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Accounting effective 07012017\AAPL\Reporting\Education\"/>
    </mc:Choice>
  </mc:AlternateContent>
  <xr:revisionPtr revIDLastSave="0" documentId="13_ncr:1_{ABFFFFC5-05D4-43AC-8E39-BC1F9DEF2CA2}" xr6:coauthVersionLast="46" xr6:coauthVersionMax="46" xr10:uidLastSave="{00000000-0000-0000-0000-000000000000}"/>
  <bookViews>
    <workbookView xWindow="28680" yWindow="-120" windowWidth="29040" windowHeight="16440" activeTab="1" xr2:uid="{00000000-000D-0000-FFFF-FFFF00000000}"/>
  </bookViews>
  <sheets>
    <sheet name="Jul20 to Feb21" sheetId="2" r:id="rId1"/>
    <sheet name="Jul20 to Feb21 with discounts" sheetId="3" r:id="rId2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'Jul20 to Feb21'!$A:$G,'Jul20 to Feb21'!$2:$4</definedName>
    <definedName name="_xlnm.Print_Titles" localSheetId="1">'Jul20 to Feb21 with discounts'!$A:$G,'Jul20 to Feb21 with discounts'!$2:$4</definedName>
    <definedName name="QB_COLUMN_1372200" localSheetId="0" hidden="1">'Jul20 to Feb21'!#REF!</definedName>
    <definedName name="QB_COLUMN_1372200" localSheetId="1" hidden="1">'Jul20 to Feb21 with discounts'!#REF!</definedName>
    <definedName name="QB_COLUMN_1372201" localSheetId="0" hidden="1">'Jul20 to Feb21'!#REF!</definedName>
    <definedName name="QB_COLUMN_1372201" localSheetId="1" hidden="1">'Jul20 to Feb21 with discounts'!#REF!</definedName>
    <definedName name="QB_COLUMN_1742200" localSheetId="0" hidden="1">'Jul20 to Feb21'!#REF!</definedName>
    <definedName name="QB_COLUMN_1742200" localSheetId="1" hidden="1">'Jul20 to Feb21 with discounts'!#REF!</definedName>
    <definedName name="QB_COLUMN_1742201" localSheetId="0" hidden="1">'Jul20 to Feb21'!#REF!</definedName>
    <definedName name="QB_COLUMN_1742201" localSheetId="1" hidden="1">'Jul20 to Feb21 with discounts'!#REF!</definedName>
    <definedName name="QB_COLUMN_17882200" localSheetId="0" hidden="1">'Jul20 to Feb21'!#REF!</definedName>
    <definedName name="QB_COLUMN_17882200" localSheetId="1" hidden="1">'Jul20 to Feb21 with discounts'!#REF!</definedName>
    <definedName name="QB_COLUMN_17882201" localSheetId="0" hidden="1">'Jul20 to Feb21'!#REF!</definedName>
    <definedName name="QB_COLUMN_17882201" localSheetId="1" hidden="1">'Jul20 to Feb21 with discounts'!#REF!</definedName>
    <definedName name="QB_COLUMN_17972200" localSheetId="0" hidden="1">'Jul20 to Feb21'!#REF!</definedName>
    <definedName name="QB_COLUMN_17972200" localSheetId="1" hidden="1">'Jul20 to Feb21 with discounts'!#REF!</definedName>
    <definedName name="QB_COLUMN_17972201" localSheetId="0" hidden="1">'Jul20 to Feb21'!#REF!</definedName>
    <definedName name="QB_COLUMN_17972201" localSheetId="1" hidden="1">'Jul20 to Feb21 with discounts'!#REF!</definedName>
    <definedName name="QB_COLUMN_17982200" localSheetId="0" hidden="1">'Jul20 to Feb21'!#REF!</definedName>
    <definedName name="QB_COLUMN_17982200" localSheetId="1" hidden="1">'Jul20 to Feb21 with discounts'!#REF!</definedName>
    <definedName name="QB_COLUMN_17982201" localSheetId="0" hidden="1">'Jul20 to Feb21'!#REF!</definedName>
    <definedName name="QB_COLUMN_17982201" localSheetId="1" hidden="1">'Jul20 to Feb21 with discounts'!#REF!</definedName>
    <definedName name="QB_COLUMN_18162200" localSheetId="0" hidden="1">'Jul20 to Feb21'!#REF!</definedName>
    <definedName name="QB_COLUMN_18162200" localSheetId="1" hidden="1">'Jul20 to Feb21 with discounts'!#REF!</definedName>
    <definedName name="QB_COLUMN_18162201" localSheetId="0" hidden="1">'Jul20 to Feb21'!#REF!</definedName>
    <definedName name="QB_COLUMN_18162201" localSheetId="1" hidden="1">'Jul20 to Feb21 with discounts'!#REF!</definedName>
    <definedName name="QB_COLUMN_18202200" localSheetId="0" hidden="1">'Jul20 to Feb21'!#REF!</definedName>
    <definedName name="QB_COLUMN_18202200" localSheetId="1" hidden="1">'Jul20 to Feb21 with discounts'!#REF!</definedName>
    <definedName name="QB_COLUMN_18202201" localSheetId="0" hidden="1">'Jul20 to Feb21'!#REF!</definedName>
    <definedName name="QB_COLUMN_18202201" localSheetId="1" hidden="1">'Jul20 to Feb21 with discounts'!#REF!</definedName>
    <definedName name="QB_COLUMN_18252200" localSheetId="0" hidden="1">'Jul20 to Feb21'!#REF!</definedName>
    <definedName name="QB_COLUMN_18252200" localSheetId="1" hidden="1">'Jul20 to Feb21 with discounts'!#REF!</definedName>
    <definedName name="QB_COLUMN_18252201" localSheetId="0" hidden="1">'Jul20 to Feb21'!#REF!</definedName>
    <definedName name="QB_COLUMN_18252201" localSheetId="1" hidden="1">'Jul20 to Feb21 with discounts'!#REF!</definedName>
    <definedName name="QB_COLUMN_18262200" localSheetId="0" hidden="1">'Jul20 to Feb21'!#REF!</definedName>
    <definedName name="QB_COLUMN_18262200" localSheetId="1" hidden="1">'Jul20 to Feb21 with discounts'!#REF!</definedName>
    <definedName name="QB_COLUMN_18262201" localSheetId="0" hidden="1">'Jul20 to Feb21'!#REF!</definedName>
    <definedName name="QB_COLUMN_18262201" localSheetId="1" hidden="1">'Jul20 to Feb21 with discounts'!#REF!</definedName>
    <definedName name="QB_COLUMN_18272200" localSheetId="0" hidden="1">'Jul20 to Feb21'!#REF!</definedName>
    <definedName name="QB_COLUMN_18272200" localSheetId="1" hidden="1">'Jul20 to Feb21 with discounts'!#REF!</definedName>
    <definedName name="QB_COLUMN_18272201" localSheetId="0" hidden="1">'Jul20 to Feb21'!#REF!</definedName>
    <definedName name="QB_COLUMN_18272201" localSheetId="1" hidden="1">'Jul20 to Feb21 with discounts'!#REF!</definedName>
    <definedName name="QB_COLUMN_18322200" localSheetId="0" hidden="1">'Jul20 to Feb21'!#REF!</definedName>
    <definedName name="QB_COLUMN_18322200" localSheetId="1" hidden="1">'Jul20 to Feb21 with discounts'!#REF!</definedName>
    <definedName name="QB_COLUMN_18322201" localSheetId="0" hidden="1">'Jul20 to Feb21'!#REF!</definedName>
    <definedName name="QB_COLUMN_18322201" localSheetId="1" hidden="1">'Jul20 to Feb21 with discounts'!#REF!</definedName>
    <definedName name="QB_COLUMN_18332200" localSheetId="0" hidden="1">'Jul20 to Feb21'!#REF!</definedName>
    <definedName name="QB_COLUMN_18332200" localSheetId="1" hidden="1">'Jul20 to Feb21 with discounts'!#REF!</definedName>
    <definedName name="QB_COLUMN_18332201" localSheetId="0" hidden="1">'Jul20 to Feb21'!#REF!</definedName>
    <definedName name="QB_COLUMN_18332201" localSheetId="1" hidden="1">'Jul20 to Feb21 with discounts'!#REF!</definedName>
    <definedName name="QB_COLUMN_18502200" localSheetId="0" hidden="1">'Jul20 to Feb21'!#REF!</definedName>
    <definedName name="QB_COLUMN_18502200" localSheetId="1" hidden="1">'Jul20 to Feb21 with discounts'!#REF!</definedName>
    <definedName name="QB_COLUMN_18502201" localSheetId="0" hidden="1">'Jul20 to Feb21'!#REF!</definedName>
    <definedName name="QB_COLUMN_18502201" localSheetId="1" hidden="1">'Jul20 to Feb21 with discounts'!#REF!</definedName>
    <definedName name="QB_COLUMN_18512200" localSheetId="0" hidden="1">'Jul20 to Feb21'!#REF!</definedName>
    <definedName name="QB_COLUMN_18512200" localSheetId="1" hidden="1">'Jul20 to Feb21 with discounts'!#REF!</definedName>
    <definedName name="QB_COLUMN_18512201" localSheetId="0" hidden="1">'Jul20 to Feb21'!#REF!</definedName>
    <definedName name="QB_COLUMN_18512201" localSheetId="1" hidden="1">'Jul20 to Feb21 with discounts'!#REF!</definedName>
    <definedName name="QB_COLUMN_18522200" localSheetId="0" hidden="1">'Jul20 to Feb21'!$AP$2</definedName>
    <definedName name="QB_COLUMN_18522200" localSheetId="1" hidden="1">'Jul20 to Feb21 with discounts'!$AP$2</definedName>
    <definedName name="QB_COLUMN_18522201" localSheetId="0" hidden="1">'Jul20 to Feb21'!$AP$4</definedName>
    <definedName name="QB_COLUMN_18522201" localSheetId="1" hidden="1">'Jul20 to Feb21 with discounts'!$AP$4</definedName>
    <definedName name="QB_COLUMN_18532200" localSheetId="0" hidden="1">'Jul20 to Feb21'!#REF!</definedName>
    <definedName name="QB_COLUMN_18532200" localSheetId="1" hidden="1">'Jul20 to Feb21 with discounts'!#REF!</definedName>
    <definedName name="QB_COLUMN_18532201" localSheetId="0" hidden="1">'Jul20 to Feb21'!#REF!</definedName>
    <definedName name="QB_COLUMN_18532201" localSheetId="1" hidden="1">'Jul20 to Feb21 with discounts'!#REF!</definedName>
    <definedName name="QB_COLUMN_18552200" localSheetId="0" hidden="1">'Jul20 to Feb21'!$AN$2</definedName>
    <definedName name="QB_COLUMN_18552200" localSheetId="1" hidden="1">'Jul20 to Feb21 with discounts'!$AN$2</definedName>
    <definedName name="QB_COLUMN_18552201" localSheetId="0" hidden="1">'Jul20 to Feb21'!$AN$4</definedName>
    <definedName name="QB_COLUMN_18552201" localSheetId="1" hidden="1">'Jul20 to Feb21 with discounts'!$AN$4</definedName>
    <definedName name="QB_COLUMN_18562200" localSheetId="0" hidden="1">'Jul20 to Feb21'!#REF!</definedName>
    <definedName name="QB_COLUMN_18562200" localSheetId="1" hidden="1">'Jul20 to Feb21 with discounts'!#REF!</definedName>
    <definedName name="QB_COLUMN_18562201" localSheetId="0" hidden="1">'Jul20 to Feb21'!#REF!</definedName>
    <definedName name="QB_COLUMN_18562201" localSheetId="1" hidden="1">'Jul20 to Feb21 with discounts'!#REF!</definedName>
    <definedName name="QB_COLUMN_18582200" localSheetId="0" hidden="1">'Jul20 to Feb21'!#REF!</definedName>
    <definedName name="QB_COLUMN_18582200" localSheetId="1" hidden="1">'Jul20 to Feb21 with discounts'!#REF!</definedName>
    <definedName name="QB_COLUMN_18582201" localSheetId="0" hidden="1">'Jul20 to Feb21'!#REF!</definedName>
    <definedName name="QB_COLUMN_18582201" localSheetId="1" hidden="1">'Jul20 to Feb21 with discounts'!#REF!</definedName>
    <definedName name="QB_COLUMN_18592200" localSheetId="0" hidden="1">'Jul20 to Feb21'!#REF!</definedName>
    <definedName name="QB_COLUMN_18592200" localSheetId="1" hidden="1">'Jul20 to Feb21 with discounts'!#REF!</definedName>
    <definedName name="QB_COLUMN_18592201" localSheetId="0" hidden="1">'Jul20 to Feb21'!#REF!</definedName>
    <definedName name="QB_COLUMN_18592201" localSheetId="1" hidden="1">'Jul20 to Feb21 with discounts'!#REF!</definedName>
    <definedName name="QB_COLUMN_18602200" localSheetId="0" hidden="1">'Jul20 to Feb21'!#REF!</definedName>
    <definedName name="QB_COLUMN_18602200" localSheetId="1" hidden="1">'Jul20 to Feb21 with discounts'!#REF!</definedName>
    <definedName name="QB_COLUMN_18602201" localSheetId="0" hidden="1">'Jul20 to Feb21'!#REF!</definedName>
    <definedName name="QB_COLUMN_18602201" localSheetId="1" hidden="1">'Jul20 to Feb21 with discounts'!#REF!</definedName>
    <definedName name="QB_COLUMN_18612200" localSheetId="0" hidden="1">'Jul20 to Feb21'!$AL$2</definedName>
    <definedName name="QB_COLUMN_18612200" localSheetId="1" hidden="1">'Jul20 to Feb21 with discounts'!$AL$2</definedName>
    <definedName name="QB_COLUMN_18612201" localSheetId="0" hidden="1">'Jul20 to Feb21'!$AL$4</definedName>
    <definedName name="QB_COLUMN_18612201" localSheetId="1" hidden="1">'Jul20 to Feb21 with discounts'!$AL$4</definedName>
    <definedName name="QB_COLUMN_18622200" localSheetId="0" hidden="1">'Jul20 to Feb21'!#REF!</definedName>
    <definedName name="QB_COLUMN_18622200" localSheetId="1" hidden="1">'Jul20 to Feb21 with discounts'!#REF!</definedName>
    <definedName name="QB_COLUMN_18622201" localSheetId="0" hidden="1">'Jul20 to Feb21'!#REF!</definedName>
    <definedName name="QB_COLUMN_18622201" localSheetId="1" hidden="1">'Jul20 to Feb21 with discounts'!#REF!</definedName>
    <definedName name="QB_COLUMN_18632200" localSheetId="0" hidden="1">'Jul20 to Feb21'!$AJ$2</definedName>
    <definedName name="QB_COLUMN_18632200" localSheetId="1" hidden="1">'Jul20 to Feb21 with discounts'!$AJ$2</definedName>
    <definedName name="QB_COLUMN_18632201" localSheetId="0" hidden="1">'Jul20 to Feb21'!$AJ$4</definedName>
    <definedName name="QB_COLUMN_18632201" localSheetId="1" hidden="1">'Jul20 to Feb21 with discounts'!$AJ$4</definedName>
    <definedName name="QB_COLUMN_18642200" localSheetId="0" hidden="1">'Jul20 to Feb21'!$AH$2</definedName>
    <definedName name="QB_COLUMN_18642200" localSheetId="1" hidden="1">'Jul20 to Feb21 with discounts'!$AH$2</definedName>
    <definedName name="QB_COLUMN_18642201" localSheetId="0" hidden="1">'Jul20 to Feb21'!$AH$4</definedName>
    <definedName name="QB_COLUMN_18642201" localSheetId="1" hidden="1">'Jul20 to Feb21 with discounts'!$AH$4</definedName>
    <definedName name="QB_COLUMN_18652200" localSheetId="0" hidden="1">'Jul20 to Feb21'!#REF!</definedName>
    <definedName name="QB_COLUMN_18652200" localSheetId="1" hidden="1">'Jul20 to Feb21 with discounts'!#REF!</definedName>
    <definedName name="QB_COLUMN_18652201" localSheetId="0" hidden="1">'Jul20 to Feb21'!#REF!</definedName>
    <definedName name="QB_COLUMN_18652201" localSheetId="1" hidden="1">'Jul20 to Feb21 with discounts'!#REF!</definedName>
    <definedName name="QB_COLUMN_18662200" localSheetId="0" hidden="1">'Jul20 to Feb21'!#REF!</definedName>
    <definedName name="QB_COLUMN_18662200" localSheetId="1" hidden="1">'Jul20 to Feb21 with discounts'!#REF!</definedName>
    <definedName name="QB_COLUMN_18662201" localSheetId="0" hidden="1">'Jul20 to Feb21'!#REF!</definedName>
    <definedName name="QB_COLUMN_18662201" localSheetId="1" hidden="1">'Jul20 to Feb21 with discounts'!#REF!</definedName>
    <definedName name="QB_COLUMN_18672200" localSheetId="0" hidden="1">'Jul20 to Feb21'!#REF!</definedName>
    <definedName name="QB_COLUMN_18672200" localSheetId="1" hidden="1">'Jul20 to Feb21 with discounts'!#REF!</definedName>
    <definedName name="QB_COLUMN_18672201" localSheetId="0" hidden="1">'Jul20 to Feb21'!#REF!</definedName>
    <definedName name="QB_COLUMN_18672201" localSheetId="1" hidden="1">'Jul20 to Feb21 with discounts'!#REF!</definedName>
    <definedName name="QB_COLUMN_18682200" localSheetId="0" hidden="1">'Jul20 to Feb21'!$AF$2</definedName>
    <definedName name="QB_COLUMN_18682200" localSheetId="1" hidden="1">'Jul20 to Feb21 with discounts'!$AF$2</definedName>
    <definedName name="QB_COLUMN_18682201" localSheetId="0" hidden="1">'Jul20 to Feb21'!$AF$4</definedName>
    <definedName name="QB_COLUMN_18682201" localSheetId="1" hidden="1">'Jul20 to Feb21 with discounts'!$AF$4</definedName>
    <definedName name="QB_COLUMN_18692200" localSheetId="0" hidden="1">'Jul20 to Feb21'!#REF!</definedName>
    <definedName name="QB_COLUMN_18692200" localSheetId="1" hidden="1">'Jul20 to Feb21 with discounts'!#REF!</definedName>
    <definedName name="QB_COLUMN_18692201" localSheetId="0" hidden="1">'Jul20 to Feb21'!#REF!</definedName>
    <definedName name="QB_COLUMN_18692201" localSheetId="1" hidden="1">'Jul20 to Feb21 with discounts'!#REF!</definedName>
    <definedName name="QB_COLUMN_18712200" localSheetId="0" hidden="1">'Jul20 to Feb21'!#REF!</definedName>
    <definedName name="QB_COLUMN_18712200" localSheetId="1" hidden="1">'Jul20 to Feb21 with discounts'!#REF!</definedName>
    <definedName name="QB_COLUMN_18712201" localSheetId="0" hidden="1">'Jul20 to Feb21'!#REF!</definedName>
    <definedName name="QB_COLUMN_18712201" localSheetId="1" hidden="1">'Jul20 to Feb21 with discounts'!#REF!</definedName>
    <definedName name="QB_COLUMN_18722200" localSheetId="0" hidden="1">'Jul20 to Feb21'!#REF!</definedName>
    <definedName name="QB_COLUMN_18722200" localSheetId="1" hidden="1">'Jul20 to Feb21 with discounts'!#REF!</definedName>
    <definedName name="QB_COLUMN_18722201" localSheetId="0" hidden="1">'Jul20 to Feb21'!#REF!</definedName>
    <definedName name="QB_COLUMN_18722201" localSheetId="1" hidden="1">'Jul20 to Feb21 with discounts'!#REF!</definedName>
    <definedName name="QB_COLUMN_18732200" localSheetId="0" hidden="1">'Jul20 to Feb21'!#REF!</definedName>
    <definedName name="QB_COLUMN_18732200" localSheetId="1" hidden="1">'Jul20 to Feb21 with discounts'!#REF!</definedName>
    <definedName name="QB_COLUMN_18732201" localSheetId="0" hidden="1">'Jul20 to Feb21'!#REF!</definedName>
    <definedName name="QB_COLUMN_18732201" localSheetId="1" hidden="1">'Jul20 to Feb21 with discounts'!#REF!</definedName>
    <definedName name="QB_COLUMN_18742200" localSheetId="0" hidden="1">'Jul20 to Feb21'!$AD$2</definedName>
    <definedName name="QB_COLUMN_18742200" localSheetId="1" hidden="1">'Jul20 to Feb21 with discounts'!$AD$2</definedName>
    <definedName name="QB_COLUMN_18742201" localSheetId="0" hidden="1">'Jul20 to Feb21'!$AD$4</definedName>
    <definedName name="QB_COLUMN_18742201" localSheetId="1" hidden="1">'Jul20 to Feb21 with discounts'!$AD$4</definedName>
    <definedName name="QB_COLUMN_18752200" localSheetId="0" hidden="1">'Jul20 to Feb21'!#REF!</definedName>
    <definedName name="QB_COLUMN_18752200" localSheetId="1" hidden="1">'Jul20 to Feb21 with discounts'!#REF!</definedName>
    <definedName name="QB_COLUMN_18752201" localSheetId="0" hidden="1">'Jul20 to Feb21'!#REF!</definedName>
    <definedName name="QB_COLUMN_18752201" localSheetId="1" hidden="1">'Jul20 to Feb21 with discounts'!#REF!</definedName>
    <definedName name="QB_COLUMN_18762200" localSheetId="0" hidden="1">'Jul20 to Feb21'!#REF!</definedName>
    <definedName name="QB_COLUMN_18762200" localSheetId="1" hidden="1">'Jul20 to Feb21 with discounts'!#REF!</definedName>
    <definedName name="QB_COLUMN_18762201" localSheetId="0" hidden="1">'Jul20 to Feb21'!#REF!</definedName>
    <definedName name="QB_COLUMN_18762201" localSheetId="1" hidden="1">'Jul20 to Feb21 with discounts'!#REF!</definedName>
    <definedName name="QB_COLUMN_18772200" localSheetId="0" hidden="1">'Jul20 to Feb21'!#REF!</definedName>
    <definedName name="QB_COLUMN_18772200" localSheetId="1" hidden="1">'Jul20 to Feb21 with discounts'!#REF!</definedName>
    <definedName name="QB_COLUMN_18772201" localSheetId="0" hidden="1">'Jul20 to Feb21'!#REF!</definedName>
    <definedName name="QB_COLUMN_18772201" localSheetId="1" hidden="1">'Jul20 to Feb21 with discounts'!#REF!</definedName>
    <definedName name="QB_COLUMN_18782200" localSheetId="0" hidden="1">'Jul20 to Feb21'!$V$2</definedName>
    <definedName name="QB_COLUMN_18782200" localSheetId="1" hidden="1">'Jul20 to Feb21 with discounts'!$V$2</definedName>
    <definedName name="QB_COLUMN_18782201" localSheetId="0" hidden="1">'Jul20 to Feb21'!$V$4</definedName>
    <definedName name="QB_COLUMN_18782201" localSheetId="1" hidden="1">'Jul20 to Feb21 with discounts'!$V$4</definedName>
    <definedName name="QB_COLUMN_18802200" localSheetId="0" hidden="1">'Jul20 to Feb21'!$AB$2</definedName>
    <definedName name="QB_COLUMN_18802200" localSheetId="1" hidden="1">'Jul20 to Feb21 with discounts'!$AB$2</definedName>
    <definedName name="QB_COLUMN_18802201" localSheetId="0" hidden="1">'Jul20 to Feb21'!$AB$4</definedName>
    <definedName name="QB_COLUMN_18802201" localSheetId="1" hidden="1">'Jul20 to Feb21 with discounts'!$AB$4</definedName>
    <definedName name="QB_COLUMN_18832200" localSheetId="0" hidden="1">'Jul20 to Feb21'!#REF!</definedName>
    <definedName name="QB_COLUMN_18832200" localSheetId="1" hidden="1">'Jul20 to Feb21 with discounts'!#REF!</definedName>
    <definedName name="QB_COLUMN_18832201" localSheetId="0" hidden="1">'Jul20 to Feb21'!#REF!</definedName>
    <definedName name="QB_COLUMN_18832201" localSheetId="1" hidden="1">'Jul20 to Feb21 with discounts'!#REF!</definedName>
    <definedName name="QB_COLUMN_18842200" localSheetId="0" hidden="1">'Jul20 to Feb21'!$Z$2</definedName>
    <definedName name="QB_COLUMN_18842200" localSheetId="1" hidden="1">'Jul20 to Feb21 with discounts'!$Z$2</definedName>
    <definedName name="QB_COLUMN_18842201" localSheetId="0" hidden="1">'Jul20 to Feb21'!$Z$4</definedName>
    <definedName name="QB_COLUMN_18842201" localSheetId="1" hidden="1">'Jul20 to Feb21 with discounts'!$Z$4</definedName>
    <definedName name="QB_COLUMN_18852200" localSheetId="0" hidden="1">'Jul20 to Feb21'!$X$2</definedName>
    <definedName name="QB_COLUMN_18852200" localSheetId="1" hidden="1">'Jul20 to Feb21 with discounts'!$X$2</definedName>
    <definedName name="QB_COLUMN_18852201" localSheetId="0" hidden="1">'Jul20 to Feb21'!$X$4</definedName>
    <definedName name="QB_COLUMN_18852201" localSheetId="1" hidden="1">'Jul20 to Feb21 with discounts'!$X$4</definedName>
    <definedName name="QB_COLUMN_18862200" localSheetId="0" hidden="1">'Jul20 to Feb21'!#REF!</definedName>
    <definedName name="QB_COLUMN_18862200" localSheetId="1" hidden="1">'Jul20 to Feb21 with discounts'!#REF!</definedName>
    <definedName name="QB_COLUMN_18862201" localSheetId="0" hidden="1">'Jul20 to Feb21'!#REF!</definedName>
    <definedName name="QB_COLUMN_18862201" localSheetId="1" hidden="1">'Jul20 to Feb21 with discounts'!#REF!</definedName>
    <definedName name="QB_COLUMN_18872200" localSheetId="0" hidden="1">'Jul20 to Feb21'!#REF!</definedName>
    <definedName name="QB_COLUMN_18872200" localSheetId="1" hidden="1">'Jul20 to Feb21 with discounts'!#REF!</definedName>
    <definedName name="QB_COLUMN_18872201" localSheetId="0" hidden="1">'Jul20 to Feb21'!#REF!</definedName>
    <definedName name="QB_COLUMN_18872201" localSheetId="1" hidden="1">'Jul20 to Feb21 with discounts'!#REF!</definedName>
    <definedName name="QB_COLUMN_18882200" localSheetId="0" hidden="1">'Jul20 to Feb21'!#REF!</definedName>
    <definedName name="QB_COLUMN_18882200" localSheetId="1" hidden="1">'Jul20 to Feb21 with discounts'!#REF!</definedName>
    <definedName name="QB_COLUMN_18882201" localSheetId="0" hidden="1">'Jul20 to Feb21'!#REF!</definedName>
    <definedName name="QB_COLUMN_18882201" localSheetId="1" hidden="1">'Jul20 to Feb21 with discounts'!#REF!</definedName>
    <definedName name="QB_COLUMN_18892200" localSheetId="0" hidden="1">'Jul20 to Feb21'!#REF!</definedName>
    <definedName name="QB_COLUMN_18892200" localSheetId="1" hidden="1">'Jul20 to Feb21 with discounts'!#REF!</definedName>
    <definedName name="QB_COLUMN_18892201" localSheetId="0" hidden="1">'Jul20 to Feb21'!#REF!</definedName>
    <definedName name="QB_COLUMN_18892201" localSheetId="1" hidden="1">'Jul20 to Feb21 with discounts'!#REF!</definedName>
    <definedName name="QB_COLUMN_18912200" localSheetId="0" hidden="1">'Jul20 to Feb21'!#REF!</definedName>
    <definedName name="QB_COLUMN_18912200" localSheetId="1" hidden="1">'Jul20 to Feb21 with discounts'!#REF!</definedName>
    <definedName name="QB_COLUMN_18912201" localSheetId="0" hidden="1">'Jul20 to Feb21'!#REF!</definedName>
    <definedName name="QB_COLUMN_18912201" localSheetId="1" hidden="1">'Jul20 to Feb21 with discounts'!#REF!</definedName>
    <definedName name="QB_COLUMN_18922200" localSheetId="0" hidden="1">'Jul20 to Feb21'!#REF!</definedName>
    <definedName name="QB_COLUMN_18922200" localSheetId="1" hidden="1">'Jul20 to Feb21 with discounts'!#REF!</definedName>
    <definedName name="QB_COLUMN_18922201" localSheetId="0" hidden="1">'Jul20 to Feb21'!#REF!</definedName>
    <definedName name="QB_COLUMN_18922201" localSheetId="1" hidden="1">'Jul20 to Feb21 with discounts'!#REF!</definedName>
    <definedName name="QB_COLUMN_18932200" localSheetId="0" hidden="1">'Jul20 to Feb21'!$T$2</definedName>
    <definedName name="QB_COLUMN_18932200" localSheetId="1" hidden="1">'Jul20 to Feb21 with discounts'!$T$2</definedName>
    <definedName name="QB_COLUMN_18932201" localSheetId="0" hidden="1">'Jul20 to Feb21'!$T$4</definedName>
    <definedName name="QB_COLUMN_18932201" localSheetId="1" hidden="1">'Jul20 to Feb21 with discounts'!$T$4</definedName>
    <definedName name="QB_COLUMN_18942200" localSheetId="0" hidden="1">'Jul20 to Feb21'!$R$2</definedName>
    <definedName name="QB_COLUMN_18942200" localSheetId="1" hidden="1">'Jul20 to Feb21 with discounts'!$R$2</definedName>
    <definedName name="QB_COLUMN_18942201" localSheetId="0" hidden="1">'Jul20 to Feb21'!$R$4</definedName>
    <definedName name="QB_COLUMN_18942201" localSheetId="1" hidden="1">'Jul20 to Feb21 with discounts'!$R$4</definedName>
    <definedName name="QB_COLUMN_18952200" localSheetId="0" hidden="1">'Jul20 to Feb21'!#REF!</definedName>
    <definedName name="QB_COLUMN_18952200" localSheetId="1" hidden="1">'Jul20 to Feb21 with discounts'!#REF!</definedName>
    <definedName name="QB_COLUMN_18952201" localSheetId="0" hidden="1">'Jul20 to Feb21'!#REF!</definedName>
    <definedName name="QB_COLUMN_18952201" localSheetId="1" hidden="1">'Jul20 to Feb21 with discounts'!#REF!</definedName>
    <definedName name="QB_COLUMN_18962200" localSheetId="0" hidden="1">'Jul20 to Feb21'!#REF!</definedName>
    <definedName name="QB_COLUMN_18962200" localSheetId="1" hidden="1">'Jul20 to Feb21 with discounts'!#REF!</definedName>
    <definedName name="QB_COLUMN_18962201" localSheetId="0" hidden="1">'Jul20 to Feb21'!#REF!</definedName>
    <definedName name="QB_COLUMN_18962201" localSheetId="1" hidden="1">'Jul20 to Feb21 with discounts'!#REF!</definedName>
    <definedName name="QB_COLUMN_18972200" localSheetId="0" hidden="1">'Jul20 to Feb21'!$P$2</definedName>
    <definedName name="QB_COLUMN_18972200" localSheetId="1" hidden="1">'Jul20 to Feb21 with discounts'!$P$2</definedName>
    <definedName name="QB_COLUMN_18972201" localSheetId="0" hidden="1">'Jul20 to Feb21'!$P$4</definedName>
    <definedName name="QB_COLUMN_18972201" localSheetId="1" hidden="1">'Jul20 to Feb21 with discounts'!$P$4</definedName>
    <definedName name="QB_COLUMN_18982200" localSheetId="0" hidden="1">'Jul20 to Feb21'!$N$2</definedName>
    <definedName name="QB_COLUMN_18982200" localSheetId="1" hidden="1">'Jul20 to Feb21 with discounts'!$N$2</definedName>
    <definedName name="QB_COLUMN_18982201" localSheetId="0" hidden="1">'Jul20 to Feb21'!$N$4</definedName>
    <definedName name="QB_COLUMN_18982201" localSheetId="1" hidden="1">'Jul20 to Feb21 with discounts'!$N$4</definedName>
    <definedName name="QB_COLUMN_19002200" localSheetId="0" hidden="1">'Jul20 to Feb21'!#REF!</definedName>
    <definedName name="QB_COLUMN_19002200" localSheetId="1" hidden="1">'Jul20 to Feb21 with discounts'!#REF!</definedName>
    <definedName name="QB_COLUMN_19002201" localSheetId="0" hidden="1">'Jul20 to Feb21'!#REF!</definedName>
    <definedName name="QB_COLUMN_19002201" localSheetId="1" hidden="1">'Jul20 to Feb21 with discounts'!#REF!</definedName>
    <definedName name="QB_COLUMN_19012200" localSheetId="0" hidden="1">'Jul20 to Feb21'!#REF!</definedName>
    <definedName name="QB_COLUMN_19012200" localSheetId="1" hidden="1">'Jul20 to Feb21 with discounts'!#REF!</definedName>
    <definedName name="QB_COLUMN_19012201" localSheetId="0" hidden="1">'Jul20 to Feb21'!#REF!</definedName>
    <definedName name="QB_COLUMN_19012201" localSheetId="1" hidden="1">'Jul20 to Feb21 with discounts'!#REF!</definedName>
    <definedName name="QB_COLUMN_19022200" localSheetId="0" hidden="1">'Jul20 to Feb21'!$L$2</definedName>
    <definedName name="QB_COLUMN_19022200" localSheetId="1" hidden="1">'Jul20 to Feb21 with discounts'!$L$2</definedName>
    <definedName name="QB_COLUMN_19022201" localSheetId="0" hidden="1">'Jul20 to Feb21'!$L$4</definedName>
    <definedName name="QB_COLUMN_19022201" localSheetId="1" hidden="1">'Jul20 to Feb21 with discounts'!$L$4</definedName>
    <definedName name="QB_COLUMN_19032200" localSheetId="0" hidden="1">'Jul20 to Feb21'!#REF!</definedName>
    <definedName name="QB_COLUMN_19032200" localSheetId="1" hidden="1">'Jul20 to Feb21 with discounts'!#REF!</definedName>
    <definedName name="QB_COLUMN_19032201" localSheetId="0" hidden="1">'Jul20 to Feb21'!#REF!</definedName>
    <definedName name="QB_COLUMN_19032201" localSheetId="1" hidden="1">'Jul20 to Feb21 with discounts'!#REF!</definedName>
    <definedName name="QB_COLUMN_19042200" localSheetId="0" hidden="1">'Jul20 to Feb21'!#REF!</definedName>
    <definedName name="QB_COLUMN_19042200" localSheetId="1" hidden="1">'Jul20 to Feb21 with discounts'!#REF!</definedName>
    <definedName name="QB_COLUMN_19042201" localSheetId="0" hidden="1">'Jul20 to Feb21'!#REF!</definedName>
    <definedName name="QB_COLUMN_19042201" localSheetId="1" hidden="1">'Jul20 to Feb21 with discounts'!#REF!</definedName>
    <definedName name="QB_COLUMN_19052200" localSheetId="0" hidden="1">'Jul20 to Feb21'!#REF!</definedName>
    <definedName name="QB_COLUMN_19052200" localSheetId="1" hidden="1">'Jul20 to Feb21 with discounts'!#REF!</definedName>
    <definedName name="QB_COLUMN_19052201" localSheetId="0" hidden="1">'Jul20 to Feb21'!#REF!</definedName>
    <definedName name="QB_COLUMN_19052201" localSheetId="1" hidden="1">'Jul20 to Feb21 with discounts'!#REF!</definedName>
    <definedName name="QB_COLUMN_19062200" localSheetId="0" hidden="1">'Jul20 to Feb21'!$J$2</definedName>
    <definedName name="QB_COLUMN_19062200" localSheetId="1" hidden="1">'Jul20 to Feb21 with discounts'!$J$2</definedName>
    <definedName name="QB_COLUMN_19062201" localSheetId="0" hidden="1">'Jul20 to Feb21'!$J$4</definedName>
    <definedName name="QB_COLUMN_19062201" localSheetId="1" hidden="1">'Jul20 to Feb21 with discounts'!$J$4</definedName>
    <definedName name="QB_COLUMN_19072200" localSheetId="0" hidden="1">'Jul20 to Feb21'!#REF!</definedName>
    <definedName name="QB_COLUMN_19072200" localSheetId="1" hidden="1">'Jul20 to Feb21 with discounts'!#REF!</definedName>
    <definedName name="QB_COLUMN_19072201" localSheetId="0" hidden="1">'Jul20 to Feb21'!#REF!</definedName>
    <definedName name="QB_COLUMN_19072201" localSheetId="1" hidden="1">'Jul20 to Feb21 with discounts'!#REF!</definedName>
    <definedName name="QB_COLUMN_19082200" localSheetId="0" hidden="1">'Jul20 to Feb21'!#REF!</definedName>
    <definedName name="QB_COLUMN_19082200" localSheetId="1" hidden="1">'Jul20 to Feb21 with discounts'!#REF!</definedName>
    <definedName name="QB_COLUMN_19082201" localSheetId="0" hidden="1">'Jul20 to Feb21'!#REF!</definedName>
    <definedName name="QB_COLUMN_19082201" localSheetId="1" hidden="1">'Jul20 to Feb21 with discounts'!#REF!</definedName>
    <definedName name="QB_COLUMN_19092200" localSheetId="0" hidden="1">'Jul20 to Feb21'!#REF!</definedName>
    <definedName name="QB_COLUMN_19092200" localSheetId="1" hidden="1">'Jul20 to Feb21 with discounts'!#REF!</definedName>
    <definedName name="QB_COLUMN_19092201" localSheetId="0" hidden="1">'Jul20 to Feb21'!#REF!</definedName>
    <definedName name="QB_COLUMN_19092201" localSheetId="1" hidden="1">'Jul20 to Feb21 with discounts'!#REF!</definedName>
    <definedName name="QB_COLUMN_19102200" localSheetId="0" hidden="1">'Jul20 to Feb21'!#REF!</definedName>
    <definedName name="QB_COLUMN_19102200" localSheetId="1" hidden="1">'Jul20 to Feb21 with discounts'!#REF!</definedName>
    <definedName name="QB_COLUMN_19102201" localSheetId="0" hidden="1">'Jul20 to Feb21'!#REF!</definedName>
    <definedName name="QB_COLUMN_19102201" localSheetId="1" hidden="1">'Jul20 to Feb21 with discounts'!#REF!</definedName>
    <definedName name="QB_COLUMN_19112200" localSheetId="0" hidden="1">'Jul20 to Feb21'!#REF!</definedName>
    <definedName name="QB_COLUMN_19112200" localSheetId="1" hidden="1">'Jul20 to Feb21 with discounts'!#REF!</definedName>
    <definedName name="QB_COLUMN_19112201" localSheetId="0" hidden="1">'Jul20 to Feb21'!#REF!</definedName>
    <definedName name="QB_COLUMN_19112201" localSheetId="1" hidden="1">'Jul20 to Feb21 with discounts'!#REF!</definedName>
    <definedName name="QB_COLUMN_19122200" localSheetId="0" hidden="1">'Jul20 to Feb21'!#REF!</definedName>
    <definedName name="QB_COLUMN_19122200" localSheetId="1" hidden="1">'Jul20 to Feb21 with discounts'!#REF!</definedName>
    <definedName name="QB_COLUMN_19122201" localSheetId="0" hidden="1">'Jul20 to Feb21'!#REF!</definedName>
    <definedName name="QB_COLUMN_19122201" localSheetId="1" hidden="1">'Jul20 to Feb21 with discounts'!#REF!</definedName>
    <definedName name="QB_COLUMN_19132200" localSheetId="0" hidden="1">'Jul20 to Feb21'!#REF!</definedName>
    <definedName name="QB_COLUMN_19132200" localSheetId="1" hidden="1">'Jul20 to Feb21 with discounts'!#REF!</definedName>
    <definedName name="QB_COLUMN_19132201" localSheetId="0" hidden="1">'Jul20 to Feb21'!#REF!</definedName>
    <definedName name="QB_COLUMN_19132201" localSheetId="1" hidden="1">'Jul20 to Feb21 with discounts'!#REF!</definedName>
    <definedName name="QB_COLUMN_19142200" localSheetId="0" hidden="1">'Jul20 to Feb21'!#REF!</definedName>
    <definedName name="QB_COLUMN_19142200" localSheetId="1" hidden="1">'Jul20 to Feb21 with discounts'!#REF!</definedName>
    <definedName name="QB_COLUMN_19142201" localSheetId="0" hidden="1">'Jul20 to Feb21'!#REF!</definedName>
    <definedName name="QB_COLUMN_19142201" localSheetId="1" hidden="1">'Jul20 to Feb21 with discounts'!#REF!</definedName>
    <definedName name="QB_COLUMN_19152200" localSheetId="0" hidden="1">'Jul20 to Feb21'!$H$2</definedName>
    <definedName name="QB_COLUMN_19152200" localSheetId="1" hidden="1">'Jul20 to Feb21 with discounts'!$H$2</definedName>
    <definedName name="QB_COLUMN_19152201" localSheetId="0" hidden="1">'Jul20 to Feb21'!$H$4</definedName>
    <definedName name="QB_COLUMN_19152201" localSheetId="1" hidden="1">'Jul20 to Feb21 with discounts'!$H$4</definedName>
    <definedName name="QB_COLUMN_19162200" localSheetId="0" hidden="1">'Jul20 to Feb21'!#REF!</definedName>
    <definedName name="QB_COLUMN_19162200" localSheetId="1" hidden="1">'Jul20 to Feb21 with discounts'!#REF!</definedName>
    <definedName name="QB_COLUMN_19162201" localSheetId="0" hidden="1">'Jul20 to Feb21'!#REF!</definedName>
    <definedName name="QB_COLUMN_19162201" localSheetId="1" hidden="1">'Jul20 to Feb21 with discounts'!#REF!</definedName>
    <definedName name="QB_COLUMN_19172200" localSheetId="0" hidden="1">'Jul20 to Feb21'!#REF!</definedName>
    <definedName name="QB_COLUMN_19172200" localSheetId="1" hidden="1">'Jul20 to Feb21 with discounts'!#REF!</definedName>
    <definedName name="QB_COLUMN_19172201" localSheetId="0" hidden="1">'Jul20 to Feb21'!#REF!</definedName>
    <definedName name="QB_COLUMN_19172201" localSheetId="1" hidden="1">'Jul20 to Feb21 with discounts'!#REF!</definedName>
    <definedName name="QB_COLUMN_423011" localSheetId="0" hidden="1">'Jul20 to Feb21'!#REF!</definedName>
    <definedName name="QB_COLUMN_423011" localSheetId="1" hidden="1">'Jul20 to Feb21 with discounts'!#REF!</definedName>
    <definedName name="QB_COLUMN_43101" localSheetId="0" hidden="1">'Jul20 to Feb21'!$AS$4</definedName>
    <definedName name="QB_COLUMN_43101" localSheetId="1" hidden="1">'Jul20 to Feb21 with discounts'!$AS$4</definedName>
    <definedName name="QB_DATA_0" localSheetId="0" hidden="1">'Jul20 to Feb21'!$7:$7,'Jul20 to Feb21'!$13:$13,'Jul20 to Feb21'!$14:$14,'Jul20 to Feb21'!$15:$15,'Jul20 to Feb21'!$16:$16,'Jul20 to Feb21'!$17:$17,'Jul20 to Feb21'!$18:$18,'Jul20 to Feb21'!$19:$19,'Jul20 to Feb21'!$20:$20,'Jul20 to Feb21'!$21:$21,'Jul20 to Feb21'!$22:$22,'Jul20 to Feb21'!$23:$23,'Jul20 to Feb21'!$24:$24,'Jul20 to Feb21'!#REF!,'Jul20 to Feb21'!#REF!,'Jul20 to Feb21'!#REF!</definedName>
    <definedName name="QB_DATA_0" localSheetId="1" hidden="1">'Jul20 to Feb21 with discounts'!$7:$7,'Jul20 to Feb21 with discounts'!$14:$14,'Jul20 to Feb21 with discounts'!$15:$15,'Jul20 to Feb21 with discounts'!$16:$16,'Jul20 to Feb21 with discounts'!$17:$17,'Jul20 to Feb21 with discounts'!$18:$18,'Jul20 to Feb21 with discounts'!$19:$19,'Jul20 to Feb21 with discounts'!$20:$20,'Jul20 to Feb21 with discounts'!$21:$21,'Jul20 to Feb21 with discounts'!$22:$22,'Jul20 to Feb21 with discounts'!$23:$23,'Jul20 to Feb21 with discounts'!$24:$24,'Jul20 to Feb21 with discounts'!$25:$25,'Jul20 to Feb21 with discounts'!#REF!,'Jul20 to Feb21 with discounts'!#REF!,'Jul20 to Feb21 with discounts'!#REF!</definedName>
    <definedName name="QB_FORMULA_0" localSheetId="0" hidden="1">'Jul20 to Feb21'!$AS$7,'Jul20 to Feb21'!#REF!,'Jul20 to Feb21'!#REF!,'Jul20 to Feb21'!#REF!,'Jul20 to Feb21'!$H$8,'Jul20 to Feb21'!#REF!,'Jul20 to Feb21'!#REF!,'Jul20 to Feb21'!#REF!,'Jul20 to Feb21'!#REF!,'Jul20 to Feb21'!#REF!,'Jul20 to Feb21'!#REF!,'Jul20 to Feb21'!#REF!,'Jul20 to Feb21'!#REF!,'Jul20 to Feb21'!$J$8,'Jul20 to Feb21'!#REF!,'Jul20 to Feb21'!#REF!</definedName>
    <definedName name="QB_FORMULA_0" localSheetId="1" hidden="1">'Jul20 to Feb21 with discounts'!$AS$7,'Jul20 to Feb21 with discounts'!#REF!,'Jul20 to Feb21 with discounts'!#REF!,'Jul20 to Feb21 with discounts'!#REF!,'Jul20 to Feb21 with discounts'!$H$9,'Jul20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discounts'!$J$9,'Jul20 to Feb21 with discounts'!#REF!,'Jul20 to Feb21 with discounts'!#REF!</definedName>
    <definedName name="QB_FORMULA_1" localSheetId="0" hidden="1">'Jul20 to Feb21'!#REF!,'Jul20 to Feb21'!$L$8,'Jul20 to Feb21'!#REF!,'Jul20 to Feb21'!#REF!,'Jul20 to Feb21'!$N$8,'Jul20 to Feb21'!$P$8,'Jul20 to Feb21'!#REF!,'Jul20 to Feb21'!#REF!,'Jul20 to Feb21'!$R$8,'Jul20 to Feb21'!$T$8,'Jul20 to Feb21'!#REF!,'Jul20 to Feb21'!#REF!,'Jul20 to Feb21'!#REF!,'Jul20 to Feb21'!#REF!,'Jul20 to Feb21'!#REF!,'Jul20 to Feb21'!#REF!</definedName>
    <definedName name="QB_FORMULA_1" localSheetId="1" hidden="1">'Jul20 to Feb21 with discounts'!#REF!,'Jul20 to Feb21 with discounts'!$L$9,'Jul20 to Feb21 with discounts'!#REF!,'Jul20 to Feb21 with discounts'!#REF!,'Jul20 to Feb21 with discounts'!$N$9,'Jul20 to Feb21 with discounts'!$P$9,'Jul20 to Feb21 with discounts'!#REF!,'Jul20 to Feb21 with discounts'!#REF!,'Jul20 to Feb21 with discounts'!$R$9,'Jul20 to Feb21 with discounts'!$T$9,'Jul20 to Feb21 with discounts'!#REF!,'Jul20 to Feb21 with discounts'!#REF!,'Jul20 to Feb21 with discounts'!#REF!,'Jul20 to Feb21 with discounts'!#REF!,'Jul20 to Feb21 with discounts'!#REF!,'Jul20 to Feb21 with discounts'!#REF!</definedName>
    <definedName name="QB_FORMULA_10" localSheetId="0" hidden="1">'Jul20 to Feb21'!$AS$18,'Jul20 to Feb21'!#REF!,'Jul20 to Feb21'!$AS$19,'Jul20 to Feb21'!#REF!,'Jul20 to Feb21'!$AS$20,'Jul20 to Feb21'!#REF!,'Jul20 to Feb21'!$AS$21,'Jul20 to Feb21'!#REF!,'Jul20 to Feb21'!$AS$22,'Jul20 to Feb21'!#REF!,'Jul20 to Feb21'!$AS$23,'Jul20 to Feb21'!#REF!,'Jul20 to Feb21'!$AS$24,'Jul20 to Feb21'!#REF!,'Jul20 to Feb21'!#REF!,'Jul20 to Feb21'!#REF!</definedName>
    <definedName name="QB_FORMULA_10" localSheetId="1" hidden="1">'Jul20 to Feb21 with discounts'!$AS$19,'Jul20 to Feb21 with discounts'!#REF!,'Jul20 to Feb21 with discounts'!$AS$20,'Jul20 to Feb21 with discounts'!#REF!,'Jul20 to Feb21 with discounts'!$AS$21,'Jul20 to Feb21 with discounts'!#REF!,'Jul20 to Feb21 with discounts'!$AS$22,'Jul20 to Feb21 with discounts'!#REF!,'Jul20 to Feb21 with discounts'!$AS$23,'Jul20 to Feb21 with discounts'!#REF!,'Jul20 to Feb21 with discounts'!$AS$24,'Jul20 to Feb21 with discounts'!#REF!,'Jul20 to Feb21 with discounts'!$AS$25,'Jul20 to Feb21 with discounts'!#REF!,'Jul20 to Feb21 with discounts'!#REF!,'Jul20 to Feb21 with discounts'!#REF!</definedName>
    <definedName name="QB_FORMULA_11" localSheetId="0" hidden="1">'Jul20 to Feb21'!$H$25,'Jul20 to Feb21'!#REF!,'Jul20 to Feb21'!#REF!,'Jul20 to Feb21'!#REF!,'Jul20 to Feb21'!#REF!,'Jul20 to Feb21'!#REF!,'Jul20 to Feb21'!#REF!,'Jul20 to Feb21'!#REF!,'Jul20 to Feb21'!#REF!,'Jul20 to Feb21'!$J$25,'Jul20 to Feb21'!#REF!,'Jul20 to Feb21'!#REF!,'Jul20 to Feb21'!#REF!,'Jul20 to Feb21'!$L$25,'Jul20 to Feb21'!#REF!,'Jul20 to Feb21'!#REF!</definedName>
    <definedName name="QB_FORMULA_11" localSheetId="1" hidden="1">'Jul20 to Feb21 with discounts'!$H$26,'Jul20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discounts'!$J$26,'Jul20 to Feb21 with discounts'!#REF!,'Jul20 to Feb21 with discounts'!#REF!,'Jul20 to Feb21 with discounts'!#REF!,'Jul20 to Feb21 with discounts'!$L$26,'Jul20 to Feb21 with discounts'!#REF!,'Jul20 to Feb21 with discounts'!#REF!</definedName>
    <definedName name="QB_FORMULA_12" localSheetId="0" hidden="1">'Jul20 to Feb21'!$N$25,'Jul20 to Feb21'!$P$25,'Jul20 to Feb21'!#REF!,'Jul20 to Feb21'!#REF!,'Jul20 to Feb21'!$R$25,'Jul20 to Feb21'!$T$25,'Jul20 to Feb21'!#REF!,'Jul20 to Feb21'!#REF!,'Jul20 to Feb21'!#REF!,'Jul20 to Feb21'!#REF!,'Jul20 to Feb21'!#REF!,'Jul20 to Feb21'!#REF!,'Jul20 to Feb21'!$V$25,'Jul20 to Feb21'!$X$25,'Jul20 to Feb21'!$Z$25,'Jul20 to Feb21'!#REF!</definedName>
    <definedName name="QB_FORMULA_12" localSheetId="1" hidden="1">'Jul20 to Feb21 with discounts'!$N$26,'Jul20 to Feb21 with discounts'!$P$26,'Jul20 to Feb21 with discounts'!#REF!,'Jul20 to Feb21 with discounts'!#REF!,'Jul20 to Feb21 with discounts'!$R$26,'Jul20 to Feb21 with discounts'!$T$26,'Jul20 to Feb21 with discounts'!#REF!,'Jul20 to Feb21 with discounts'!#REF!,'Jul20 to Feb21 with discounts'!#REF!,'Jul20 to Feb21 with discounts'!#REF!,'Jul20 to Feb21 with discounts'!#REF!,'Jul20 to Feb21 with discounts'!#REF!,'Jul20 to Feb21 with discounts'!$V$26,'Jul20 to Feb21 with discounts'!$X$26,'Jul20 to Feb21 with discounts'!$Z$26,'Jul20 to Feb21 with discounts'!#REF!</definedName>
    <definedName name="QB_FORMULA_13" localSheetId="0" hidden="1">'Jul20 to Feb21'!$AB$25,'Jul20 to Feb21'!#REF!,'Jul20 to Feb21'!#REF!,'Jul20 to Feb21'!#REF!,'Jul20 to Feb21'!$AD$25,'Jul20 to Feb21'!#REF!,'Jul20 to Feb21'!#REF!,'Jul20 to Feb21'!#REF!,'Jul20 to Feb21'!#REF!,'Jul20 to Feb21'!$AF$25,'Jul20 to Feb21'!#REF!,'Jul20 to Feb21'!#REF!,'Jul20 to Feb21'!#REF!,'Jul20 to Feb21'!$AH$25,'Jul20 to Feb21'!$AJ$25,'Jul20 to Feb21'!#REF!</definedName>
    <definedName name="QB_FORMULA_13" localSheetId="1" hidden="1">'Jul20 to Feb21 with discounts'!$AB$26,'Jul20 to Feb21 with discounts'!#REF!,'Jul20 to Feb21 with discounts'!#REF!,'Jul20 to Feb21 with discounts'!#REF!,'Jul20 to Feb21 with discounts'!$AD$26,'Jul20 to Feb21 with discounts'!#REF!,'Jul20 to Feb21 with discounts'!#REF!,'Jul20 to Feb21 with discounts'!#REF!,'Jul20 to Feb21 with discounts'!#REF!,'Jul20 to Feb21 with discounts'!$AF$26,'Jul20 to Feb21 with discounts'!#REF!,'Jul20 to Feb21 with discounts'!#REF!,'Jul20 to Feb21 with discounts'!#REF!,'Jul20 to Feb21 with discounts'!$AH$26,'Jul20 to Feb21 with discounts'!$AJ$26,'Jul20 to Feb21 with discounts'!#REF!</definedName>
    <definedName name="QB_FORMULA_14" localSheetId="0" hidden="1">'Jul20 to Feb21'!$AL$25,'Jul20 to Feb21'!#REF!,'Jul20 to Feb21'!#REF!,'Jul20 to Feb21'!#REF!,'Jul20 to Feb21'!#REF!,'Jul20 to Feb21'!$AN$25,'Jul20 to Feb21'!#REF!,'Jul20 to Feb21'!$AP$25,'Jul20 to Feb21'!#REF!,'Jul20 to Feb21'!#REF!,'Jul20 to Feb21'!#REF!,'Jul20 to Feb21'!#REF!,'Jul20 to Feb21'!#REF!,'Jul20 to Feb21'!#REF!,'Jul20 to Feb21'!#REF!,'Jul20 to Feb21'!#REF!</definedName>
    <definedName name="QB_FORMULA_14" localSheetId="1" hidden="1">'Jul20 to Feb21 with discounts'!$AL$26,'Jul20 to Feb21 with discounts'!#REF!,'Jul20 to Feb21 with discounts'!#REF!,'Jul20 to Feb21 with discounts'!#REF!,'Jul20 to Feb21 with discounts'!#REF!,'Jul20 to Feb21 with discounts'!$AN$26,'Jul20 to Feb21 with discounts'!#REF!,'Jul20 to Feb21 with discounts'!$AP$26,'Jul20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15" localSheetId="0" hidden="1">'Jul20 to Feb21'!#REF!,'Jul20 to Feb21'!#REF!,'Jul20 to Feb21'!#REF!,'Jul20 to Feb21'!#REF!,'Jul20 to Feb21'!#REF!,'Jul20 to Feb21'!#REF!,'Jul20 to Feb21'!$AS$25,'Jul20 to Feb21'!#REF!,'Jul20 to Feb21'!#REF!,'Jul20 to Feb21'!#REF!,'Jul20 to Feb21'!#REF!,'Jul20 to Feb21'!#REF!,'Jul20 to Feb21'!#REF!,'Jul20 to Feb21'!#REF!,'Jul20 to Feb21'!#REF!,'Jul20 to Feb21'!#REF!</definedName>
    <definedName name="QB_FORMULA_15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discounts'!$AS$26,'Jul20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16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16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17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17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18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18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19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19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2" localSheetId="0" hidden="1">'Jul20 to Feb21'!$V$8,'Jul20 to Feb21'!$X$8,'Jul20 to Feb21'!$Z$8,'Jul20 to Feb21'!#REF!,'Jul20 to Feb21'!$AB$8,'Jul20 to Feb21'!#REF!,'Jul20 to Feb21'!#REF!,'Jul20 to Feb21'!#REF!,'Jul20 to Feb21'!$AD$8,'Jul20 to Feb21'!#REF!,'Jul20 to Feb21'!#REF!,'Jul20 to Feb21'!#REF!,'Jul20 to Feb21'!#REF!,'Jul20 to Feb21'!$AF$8,'Jul20 to Feb21'!#REF!,'Jul20 to Feb21'!#REF!</definedName>
    <definedName name="QB_FORMULA_2" localSheetId="1" hidden="1">'Jul20 to Feb21 with discounts'!$V$9,'Jul20 to Feb21 with discounts'!$X$9,'Jul20 to Feb21 with discounts'!$Z$9,'Jul20 to Feb21 with discounts'!#REF!,'Jul20 to Feb21 with discounts'!$AB$9,'Jul20 to Feb21 with discounts'!#REF!,'Jul20 to Feb21 with discounts'!#REF!,'Jul20 to Feb21 with discounts'!#REF!,'Jul20 to Feb21 with discounts'!$AD$9,'Jul20 to Feb21 with discounts'!#REF!,'Jul20 to Feb21 with discounts'!#REF!,'Jul20 to Feb21 with discounts'!#REF!,'Jul20 to Feb21 with discounts'!#REF!,'Jul20 to Feb21 with discounts'!$AF$9,'Jul20 to Feb21 with discounts'!#REF!,'Jul20 to Feb21 with discounts'!#REF!</definedName>
    <definedName name="QB_FORMULA_20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20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21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21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22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22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23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23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24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24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25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25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26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26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27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27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28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28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29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29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3" localSheetId="0" hidden="1">'Jul20 to Feb21'!#REF!,'Jul20 to Feb21'!$AH$8,'Jul20 to Feb21'!$AJ$8,'Jul20 to Feb21'!#REF!,'Jul20 to Feb21'!$AL$8,'Jul20 to Feb21'!#REF!,'Jul20 to Feb21'!#REF!,'Jul20 to Feb21'!#REF!,'Jul20 to Feb21'!#REF!,'Jul20 to Feb21'!$AN$8,'Jul20 to Feb21'!#REF!,'Jul20 to Feb21'!$AP$8,'Jul20 to Feb21'!#REF!,'Jul20 to Feb21'!#REF!,'Jul20 to Feb21'!#REF!,'Jul20 to Feb21'!#REF!</definedName>
    <definedName name="QB_FORMULA_3" localSheetId="1" hidden="1">'Jul20 to Feb21 with discounts'!#REF!,'Jul20 to Feb21 with discounts'!$AH$9,'Jul20 to Feb21 with discounts'!$AJ$9,'Jul20 to Feb21 with discounts'!#REF!,'Jul20 to Feb21 with discounts'!$AL$9,'Jul20 to Feb21 with discounts'!#REF!,'Jul20 to Feb21 with discounts'!#REF!,'Jul20 to Feb21 with discounts'!#REF!,'Jul20 to Feb21 with discounts'!#REF!,'Jul20 to Feb21 with discounts'!$AN$9,'Jul20 to Feb21 with discounts'!#REF!,'Jul20 to Feb21 with discounts'!$AP$9,'Jul20 to Feb21 with discounts'!#REF!,'Jul20 to Feb21 with discounts'!#REF!,'Jul20 to Feb21 with discounts'!#REF!,'Jul20 to Feb21 with discounts'!#REF!</definedName>
    <definedName name="QB_FORMULA_30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30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31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31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32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32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33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33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34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34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35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35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36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36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37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37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38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38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39" localSheetId="0" hidden="1">'Jul20 to Feb21'!#REF!,'Jul20 to Feb21'!#REF!,'Jul20 to Feb21'!$H$26,'Jul20 to Feb21'!#REF!,'Jul20 to Feb21'!#REF!,'Jul20 to Feb21'!#REF!,'Jul20 to Feb21'!#REF!,'Jul20 to Feb21'!#REF!,'Jul20 to Feb21'!#REF!,'Jul20 to Feb21'!#REF!,'Jul20 to Feb21'!#REF!,'Jul20 to Feb21'!$J$26,'Jul20 to Feb21'!#REF!,'Jul20 to Feb21'!#REF!,'Jul20 to Feb21'!#REF!,'Jul20 to Feb21'!$L$26</definedName>
    <definedName name="QB_FORMULA_39" localSheetId="1" hidden="1">'Jul20 to Feb21 with discounts'!#REF!,'Jul20 to Feb21 with discounts'!#REF!,'Jul20 to Feb21 with discounts'!$H$27,'Jul20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discounts'!$J$27,'Jul20 to Feb21 with discounts'!#REF!,'Jul20 to Feb21 with discounts'!#REF!,'Jul20 to Feb21 with discounts'!#REF!,'Jul20 to Feb21 with discounts'!$L$27</definedName>
    <definedName name="QB_FORMULA_4" localSheetId="0" hidden="1">'Jul20 to Feb21'!#REF!,'Jul20 to Feb21'!#REF!,'Jul20 to Feb21'!#REF!,'Jul20 to Feb21'!#REF!,'Jul20 to Feb21'!#REF!,'Jul20 to Feb21'!#REF!,'Jul20 to Feb21'!#REF!,'Jul20 to Feb21'!#REF!,'Jul20 to Feb21'!#REF!,'Jul20 to Feb21'!#REF!,'Jul20 to Feb21'!$AS$8,'Jul20 to Feb21'!#REF!,'Jul20 to Feb21'!#REF!,'Jul20 to Feb21'!#REF!,'Jul20 to Feb21'!$H$9,'Jul20 to Feb21'!#REF!</definedName>
    <definedName name="QB_FORMULA_4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discounts'!$AS$9,'Jul20 to Feb21 with discounts'!#REF!,'Jul20 to Feb21 with discounts'!#REF!,'Jul20 to Feb21 with discounts'!#REF!,'Jul20 to Feb21 with discounts'!$H$10,'Jul20 to Feb21 with discounts'!#REF!</definedName>
    <definedName name="QB_FORMULA_40" localSheetId="0" hidden="1">'Jul20 to Feb21'!#REF!,'Jul20 to Feb21'!#REF!,'Jul20 to Feb21'!$N$26,'Jul20 to Feb21'!$P$26,'Jul20 to Feb21'!#REF!,'Jul20 to Feb21'!#REF!,'Jul20 to Feb21'!$R$26,'Jul20 to Feb21'!$T$26,'Jul20 to Feb21'!#REF!,'Jul20 to Feb21'!#REF!,'Jul20 to Feb21'!#REF!,'Jul20 to Feb21'!#REF!,'Jul20 to Feb21'!#REF!,'Jul20 to Feb21'!#REF!,'Jul20 to Feb21'!$V$26,'Jul20 to Feb21'!$X$26</definedName>
    <definedName name="QB_FORMULA_40" localSheetId="1" hidden="1">'Jul20 to Feb21 with discounts'!#REF!,'Jul20 to Feb21 with discounts'!#REF!,'Jul20 to Feb21 with discounts'!$N$27,'Jul20 to Feb21 with discounts'!$P$27,'Jul20 to Feb21 with discounts'!#REF!,'Jul20 to Feb21 with discounts'!#REF!,'Jul20 to Feb21 with discounts'!$R$27,'Jul20 to Feb21 with discounts'!$T$27,'Jul20 to Feb21 with discounts'!#REF!,'Jul20 to Feb21 with discounts'!#REF!,'Jul20 to Feb21 with discounts'!#REF!,'Jul20 to Feb21 with discounts'!#REF!,'Jul20 to Feb21 with discounts'!#REF!,'Jul20 to Feb21 with discounts'!#REF!,'Jul20 to Feb21 with discounts'!$V$27,'Jul20 to Feb21 with discounts'!$X$27</definedName>
    <definedName name="QB_FORMULA_41" localSheetId="0" hidden="1">'Jul20 to Feb21'!$Z$26,'Jul20 to Feb21'!#REF!,'Jul20 to Feb21'!$AB$26,'Jul20 to Feb21'!#REF!,'Jul20 to Feb21'!#REF!,'Jul20 to Feb21'!#REF!,'Jul20 to Feb21'!$AD$26,'Jul20 to Feb21'!#REF!,'Jul20 to Feb21'!#REF!,'Jul20 to Feb21'!#REF!,'Jul20 to Feb21'!#REF!,'Jul20 to Feb21'!$AF$26,'Jul20 to Feb21'!#REF!,'Jul20 to Feb21'!#REF!,'Jul20 to Feb21'!#REF!,'Jul20 to Feb21'!$AH$26</definedName>
    <definedName name="QB_FORMULA_41" localSheetId="1" hidden="1">'Jul20 to Feb21 with discounts'!$Z$27,'Jul20 to Feb21 with discounts'!#REF!,'Jul20 to Feb21 with discounts'!$AB$27,'Jul20 to Feb21 with discounts'!#REF!,'Jul20 to Feb21 with discounts'!#REF!,'Jul20 to Feb21 with discounts'!#REF!,'Jul20 to Feb21 with discounts'!$AD$27,'Jul20 to Feb21 with discounts'!#REF!,'Jul20 to Feb21 with discounts'!#REF!,'Jul20 to Feb21 with discounts'!#REF!,'Jul20 to Feb21 with discounts'!#REF!,'Jul20 to Feb21 with discounts'!$AF$27,'Jul20 to Feb21 with discounts'!#REF!,'Jul20 to Feb21 with discounts'!#REF!,'Jul20 to Feb21 with discounts'!#REF!,'Jul20 to Feb21 with discounts'!$AH$27</definedName>
    <definedName name="QB_FORMULA_42" localSheetId="0" hidden="1">'Jul20 to Feb21'!$AJ$26,'Jul20 to Feb21'!#REF!,'Jul20 to Feb21'!$AL$26,'Jul20 to Feb21'!#REF!,'Jul20 to Feb21'!#REF!,'Jul20 to Feb21'!#REF!,'Jul20 to Feb21'!#REF!,'Jul20 to Feb21'!$AN$26,'Jul20 to Feb21'!#REF!,'Jul20 to Feb21'!$AP$26,'Jul20 to Feb21'!#REF!,'Jul20 to Feb21'!#REF!,'Jul20 to Feb21'!#REF!,'Jul20 to Feb21'!#REF!,'Jul20 to Feb21'!#REF!,'Jul20 to Feb21'!#REF!</definedName>
    <definedName name="QB_FORMULA_42" localSheetId="1" hidden="1">'Jul20 to Feb21 with discounts'!$AJ$27,'Jul20 to Feb21 with discounts'!#REF!,'Jul20 to Feb21 with discounts'!$AL$27,'Jul20 to Feb21 with discounts'!#REF!,'Jul20 to Feb21 with discounts'!#REF!,'Jul20 to Feb21 with discounts'!#REF!,'Jul20 to Feb21 with discounts'!#REF!,'Jul20 to Feb21 with discounts'!$AN$27,'Jul20 to Feb21 with discounts'!#REF!,'Jul20 to Feb21 with discounts'!$AP$27,'Jul20 to Feb21 with discounts'!#REF!,'Jul20 to Feb21 with discounts'!#REF!,'Jul20 to Feb21 with discounts'!#REF!,'Jul20 to Feb21 with discounts'!#REF!,'Jul20 to Feb21 with discounts'!#REF!,'Jul20 to Feb21 with discounts'!#REF!</definedName>
    <definedName name="QB_FORMULA_43" localSheetId="0" hidden="1">'Jul20 to Feb21'!#REF!,'Jul20 to Feb21'!#REF!,'Jul20 to Feb21'!#REF!,'Jul20 to Feb21'!#REF!,'Jul20 to Feb21'!#REF!,'Jul20 to Feb21'!#REF!,'Jul20 to Feb21'!#REF!,'Jul20 to Feb21'!#REF!,'Jul20 to Feb21'!$AS$26,'Jul20 to Feb21'!#REF!,'Jul20 to Feb21'!#REF!,'Jul20 to Feb21'!#REF!,'Jul20 to Feb21'!$H$27,'Jul20 to Feb21'!#REF!,'Jul20 to Feb21'!#REF!,'Jul20 to Feb21'!#REF!</definedName>
    <definedName name="QB_FORMULA_43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discounts'!$AS$27,'Jul20 to Feb21 with discounts'!#REF!,'Jul20 to Feb21 with discounts'!#REF!,'Jul20 to Feb21 with discounts'!#REF!,'Jul20 to Feb21 with discounts'!$H$28,'Jul20 to Feb21 with discounts'!#REF!,'Jul20 to Feb21 with discounts'!#REF!,'Jul20 to Feb21 with discounts'!#REF!</definedName>
    <definedName name="QB_FORMULA_44" localSheetId="0" hidden="1">'Jul20 to Feb21'!#REF!,'Jul20 to Feb21'!#REF!,'Jul20 to Feb21'!#REF!,'Jul20 to Feb21'!#REF!,'Jul20 to Feb21'!#REF!,'Jul20 to Feb21'!$J$27,'Jul20 to Feb21'!#REF!,'Jul20 to Feb21'!#REF!,'Jul20 to Feb21'!#REF!,'Jul20 to Feb21'!$L$27,'Jul20 to Feb21'!#REF!,'Jul20 to Feb21'!#REF!,'Jul20 to Feb21'!$N$27,'Jul20 to Feb21'!$P$27,'Jul20 to Feb21'!#REF!,'Jul20 to Feb21'!#REF!</definedName>
    <definedName name="QB_FORMULA_44" localSheetId="1" hidden="1">'Jul20 to Feb21 with discounts'!#REF!,'Jul20 to Feb21 with discounts'!#REF!,'Jul20 to Feb21 with discounts'!#REF!,'Jul20 to Feb21 with discounts'!#REF!,'Jul20 to Feb21 with discounts'!#REF!,'Jul20 to Feb21 with discounts'!$J$28,'Jul20 to Feb21 with discounts'!#REF!,'Jul20 to Feb21 with discounts'!#REF!,'Jul20 to Feb21 with discounts'!#REF!,'Jul20 to Feb21 with discounts'!$L$28,'Jul20 to Feb21 with discounts'!#REF!,'Jul20 to Feb21 with discounts'!#REF!,'Jul20 to Feb21 with discounts'!$N$28,'Jul20 to Feb21 with discounts'!$P$28,'Jul20 to Feb21 with discounts'!#REF!,'Jul20 to Feb21 with discounts'!#REF!</definedName>
    <definedName name="QB_FORMULA_45" localSheetId="0" hidden="1">'Jul20 to Feb21'!$R$27,'Jul20 to Feb21'!$T$27,'Jul20 to Feb21'!#REF!,'Jul20 to Feb21'!#REF!,'Jul20 to Feb21'!#REF!,'Jul20 to Feb21'!#REF!,'Jul20 to Feb21'!#REF!,'Jul20 to Feb21'!#REF!,'Jul20 to Feb21'!$V$27,'Jul20 to Feb21'!$X$27,'Jul20 to Feb21'!$Z$27,'Jul20 to Feb21'!#REF!,'Jul20 to Feb21'!$AB$27,'Jul20 to Feb21'!#REF!,'Jul20 to Feb21'!#REF!,'Jul20 to Feb21'!#REF!</definedName>
    <definedName name="QB_FORMULA_45" localSheetId="1" hidden="1">'Jul20 to Feb21 with discounts'!$R$28,'Jul20 to Feb21 with discounts'!$T$28,'Jul20 to Feb21 with discounts'!#REF!,'Jul20 to Feb21 with discounts'!#REF!,'Jul20 to Feb21 with discounts'!#REF!,'Jul20 to Feb21 with discounts'!#REF!,'Jul20 to Feb21 with discounts'!#REF!,'Jul20 to Feb21 with discounts'!#REF!,'Jul20 to Feb21 with discounts'!$V$28,'Jul20 to Feb21 with discounts'!$X$28,'Jul20 to Feb21 with discounts'!$Z$28,'Jul20 to Feb21 with discounts'!#REF!,'Jul20 to Feb21 with discounts'!$AB$28,'Jul20 to Feb21 with discounts'!#REF!,'Jul20 to Feb21 with discounts'!#REF!,'Jul20 to Feb21 with discounts'!#REF!</definedName>
    <definedName name="QB_FORMULA_46" localSheetId="0" hidden="1">'Jul20 to Feb21'!$AD$27,'Jul20 to Feb21'!#REF!,'Jul20 to Feb21'!#REF!,'Jul20 to Feb21'!#REF!,'Jul20 to Feb21'!#REF!,'Jul20 to Feb21'!$AF$27,'Jul20 to Feb21'!#REF!,'Jul20 to Feb21'!#REF!,'Jul20 to Feb21'!#REF!,'Jul20 to Feb21'!$AH$27,'Jul20 to Feb21'!$AJ$27,'Jul20 to Feb21'!#REF!,'Jul20 to Feb21'!$AL$27,'Jul20 to Feb21'!#REF!,'Jul20 to Feb21'!#REF!,'Jul20 to Feb21'!#REF!</definedName>
    <definedName name="QB_FORMULA_46" localSheetId="1" hidden="1">'Jul20 to Feb21 with discounts'!$AD$28,'Jul20 to Feb21 with discounts'!#REF!,'Jul20 to Feb21 with discounts'!#REF!,'Jul20 to Feb21 with discounts'!#REF!,'Jul20 to Feb21 with discounts'!#REF!,'Jul20 to Feb21 with discounts'!$AF$28,'Jul20 to Feb21 with discounts'!#REF!,'Jul20 to Feb21 with discounts'!#REF!,'Jul20 to Feb21 with discounts'!#REF!,'Jul20 to Feb21 with discounts'!$AH$28,'Jul20 to Feb21 with discounts'!$AJ$28,'Jul20 to Feb21 with discounts'!#REF!,'Jul20 to Feb21 with discounts'!$AL$28,'Jul20 to Feb21 with discounts'!#REF!,'Jul20 to Feb21 with discounts'!#REF!,'Jul20 to Feb21 with discounts'!#REF!</definedName>
    <definedName name="QB_FORMULA_47" localSheetId="0" hidden="1">'Jul20 to Feb21'!#REF!,'Jul20 to Feb21'!$AN$27,'Jul20 to Feb21'!#REF!,'Jul20 to Feb21'!$AP$27,'Jul20 to Feb21'!#REF!,'Jul20 to Feb21'!#REF!,'Jul20 to Feb21'!#REF!,'Jul20 to Feb21'!#REF!,'Jul20 to Feb21'!#REF!,'Jul20 to Feb21'!#REF!,'Jul20 to Feb21'!#REF!,'Jul20 to Feb21'!#REF!,'Jul20 to Feb21'!#REF!,'Jul20 to Feb21'!#REF!,'Jul20 to Feb21'!#REF!,'Jul20 to Feb21'!#REF!</definedName>
    <definedName name="QB_FORMULA_47" localSheetId="1" hidden="1">'Jul20 to Feb21 with discounts'!#REF!,'Jul20 to Feb21 with discounts'!$AN$28,'Jul20 to Feb21 with discounts'!#REF!,'Jul20 to Feb21 with discounts'!$AP$28,'Jul20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48" localSheetId="0" hidden="1">'Jul20 to Feb21'!#REF!,'Jul20 to Feb21'!#REF!,'Jul20 to Feb21'!$AS$27,'Jul20 to Feb21'!#REF!,'Jul20 to Feb21'!#REF!,'Jul20 to Feb21'!#REF!,'Jul20 to Feb21'!$H$28,'Jul20 to Feb21'!#REF!,'Jul20 to Feb21'!#REF!,'Jul20 to Feb21'!#REF!,'Jul20 to Feb21'!#REF!,'Jul20 to Feb21'!#REF!,'Jul20 to Feb21'!#REF!,'Jul20 to Feb21'!#REF!,'Jul20 to Feb21'!#REF!,'Jul20 to Feb21'!$J$28</definedName>
    <definedName name="QB_FORMULA_48" localSheetId="1" hidden="1">'Jul20 to Feb21 with discounts'!#REF!,'Jul20 to Feb21 with discounts'!#REF!,'Jul20 to Feb21 with discounts'!$AS$28,'Jul20 to Feb21 with discounts'!#REF!,'Jul20 to Feb21 with discounts'!#REF!,'Jul20 to Feb21 with discounts'!#REF!,'Jul20 to Feb21 with discounts'!$H$29,'Jul20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discounts'!$J$29</definedName>
    <definedName name="QB_FORMULA_49" localSheetId="0" hidden="1">'Jul20 to Feb21'!#REF!,'Jul20 to Feb21'!#REF!,'Jul20 to Feb21'!#REF!,'Jul20 to Feb21'!$L$28,'Jul20 to Feb21'!#REF!,'Jul20 to Feb21'!#REF!,'Jul20 to Feb21'!$N$28,'Jul20 to Feb21'!$P$28,'Jul20 to Feb21'!#REF!,'Jul20 to Feb21'!#REF!,'Jul20 to Feb21'!$R$28,'Jul20 to Feb21'!$T$28,'Jul20 to Feb21'!#REF!,'Jul20 to Feb21'!#REF!,'Jul20 to Feb21'!#REF!,'Jul20 to Feb21'!#REF!</definedName>
    <definedName name="QB_FORMULA_49" localSheetId="1" hidden="1">'Jul20 to Feb21 with discounts'!#REF!,'Jul20 to Feb21 with discounts'!#REF!,'Jul20 to Feb21 with discounts'!#REF!,'Jul20 to Feb21 with discounts'!$L$29,'Jul20 to Feb21 with discounts'!#REF!,'Jul20 to Feb21 with discounts'!#REF!,'Jul20 to Feb21 with discounts'!$N$29,'Jul20 to Feb21 with discounts'!$P$29,'Jul20 to Feb21 with discounts'!#REF!,'Jul20 to Feb21 with discounts'!#REF!,'Jul20 to Feb21 with discounts'!$R$29,'Jul20 to Feb21 with discounts'!$T$29,'Jul20 to Feb21 with discounts'!#REF!,'Jul20 to Feb21 with discounts'!#REF!,'Jul20 to Feb21 with discounts'!#REF!,'Jul20 to Feb21 with discounts'!#REF!</definedName>
    <definedName name="QB_FORMULA_5" localSheetId="0" hidden="1">'Jul20 to Feb21'!#REF!,'Jul20 to Feb21'!#REF!,'Jul20 to Feb21'!#REF!,'Jul20 to Feb21'!#REF!,'Jul20 to Feb21'!#REF!,'Jul20 to Feb21'!#REF!,'Jul20 to Feb21'!#REF!,'Jul20 to Feb21'!$J$9,'Jul20 to Feb21'!#REF!,'Jul20 to Feb21'!#REF!,'Jul20 to Feb21'!#REF!,'Jul20 to Feb21'!$L$9,'Jul20 to Feb21'!#REF!,'Jul20 to Feb21'!#REF!,'Jul20 to Feb21'!$N$9,'Jul20 to Feb21'!$P$9</definedName>
    <definedName name="QB_FORMULA_5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discounts'!$J$10,'Jul20 to Feb21 with discounts'!#REF!,'Jul20 to Feb21 with discounts'!#REF!,'Jul20 to Feb21 with discounts'!#REF!,'Jul20 to Feb21 with discounts'!$L$10,'Jul20 to Feb21 with discounts'!#REF!,'Jul20 to Feb21 with discounts'!#REF!,'Jul20 to Feb21 with discounts'!$N$10,'Jul20 to Feb21 with discounts'!$P$10</definedName>
    <definedName name="QB_FORMULA_50" localSheetId="0" hidden="1">'Jul20 to Feb21'!#REF!,'Jul20 to Feb21'!#REF!,'Jul20 to Feb21'!$V$28,'Jul20 to Feb21'!$X$28,'Jul20 to Feb21'!$Z$28,'Jul20 to Feb21'!#REF!,'Jul20 to Feb21'!$AB$28,'Jul20 to Feb21'!#REF!,'Jul20 to Feb21'!#REF!,'Jul20 to Feb21'!#REF!,'Jul20 to Feb21'!$AD$28,'Jul20 to Feb21'!#REF!,'Jul20 to Feb21'!#REF!,'Jul20 to Feb21'!#REF!,'Jul20 to Feb21'!#REF!,'Jul20 to Feb21'!$AF$28</definedName>
    <definedName name="QB_FORMULA_50" localSheetId="1" hidden="1">'Jul20 to Feb21 with discounts'!#REF!,'Jul20 to Feb21 with discounts'!#REF!,'Jul20 to Feb21 with discounts'!$V$29,'Jul20 to Feb21 with discounts'!$X$29,'Jul20 to Feb21 with discounts'!$Z$29,'Jul20 to Feb21 with discounts'!#REF!,'Jul20 to Feb21 with discounts'!$AB$29,'Jul20 to Feb21 with discounts'!#REF!,'Jul20 to Feb21 with discounts'!#REF!,'Jul20 to Feb21 with discounts'!#REF!,'Jul20 to Feb21 with discounts'!$AD$29,'Jul20 to Feb21 with discounts'!#REF!,'Jul20 to Feb21 with discounts'!#REF!,'Jul20 to Feb21 with discounts'!#REF!,'Jul20 to Feb21 with discounts'!#REF!,'Jul20 to Feb21 with discounts'!$AF$29</definedName>
    <definedName name="QB_FORMULA_51" localSheetId="0" hidden="1">'Jul20 to Feb21'!#REF!,'Jul20 to Feb21'!#REF!,'Jul20 to Feb21'!#REF!,'Jul20 to Feb21'!$AH$28,'Jul20 to Feb21'!$AJ$28,'Jul20 to Feb21'!#REF!,'Jul20 to Feb21'!$AL$28,'Jul20 to Feb21'!#REF!,'Jul20 to Feb21'!#REF!,'Jul20 to Feb21'!#REF!,'Jul20 to Feb21'!#REF!,'Jul20 to Feb21'!$AN$28,'Jul20 to Feb21'!#REF!,'Jul20 to Feb21'!$AP$28,'Jul20 to Feb21'!#REF!,'Jul20 to Feb21'!#REF!</definedName>
    <definedName name="QB_FORMULA_51" localSheetId="1" hidden="1">'Jul20 to Feb21 with discounts'!#REF!,'Jul20 to Feb21 with discounts'!#REF!,'Jul20 to Feb21 with discounts'!#REF!,'Jul20 to Feb21 with discounts'!$AH$29,'Jul20 to Feb21 with discounts'!$AJ$29,'Jul20 to Feb21 with discounts'!#REF!,'Jul20 to Feb21 with discounts'!$AL$29,'Jul20 to Feb21 with discounts'!#REF!,'Jul20 to Feb21 with discounts'!#REF!,'Jul20 to Feb21 with discounts'!#REF!,'Jul20 to Feb21 with discounts'!#REF!,'Jul20 to Feb21 with discounts'!$AN$29,'Jul20 to Feb21 with discounts'!#REF!,'Jul20 to Feb21 with discounts'!$AP$29,'Jul20 to Feb21 with discounts'!#REF!,'Jul20 to Feb21 with discounts'!#REF!</definedName>
    <definedName name="QB_FORMULA_52" localSheetId="0" hidden="1">'Jul20 to Feb21'!#REF!,'Jul20 to Feb21'!#REF!,'Jul20 to Feb21'!#REF!,'Jul20 to Feb21'!#REF!,'Jul20 to Feb21'!#REF!,'Jul20 to Feb21'!#REF!,'Jul20 to Feb21'!#REF!,'Jul20 to Feb21'!#REF!,'Jul20 to Feb21'!#REF!,'Jul20 to Feb21'!#REF!,'Jul20 to Feb21'!#REF!,'Jul20 to Feb21'!#REF!,'Jul20 to Feb21'!$AS$28,'Jul20 to Feb21'!#REF!</definedName>
    <definedName name="QB_FORMULA_52" localSheetId="1" hidden="1">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discounts'!$AS$29,'Jul20 to Feb21 with discounts'!#REF!</definedName>
    <definedName name="QB_FORMULA_6" localSheetId="0" hidden="1">'Jul20 to Feb21'!#REF!,'Jul20 to Feb21'!#REF!,'Jul20 to Feb21'!$R$9,'Jul20 to Feb21'!$T$9,'Jul20 to Feb21'!#REF!,'Jul20 to Feb21'!#REF!,'Jul20 to Feb21'!#REF!,'Jul20 to Feb21'!#REF!,'Jul20 to Feb21'!#REF!,'Jul20 to Feb21'!#REF!,'Jul20 to Feb21'!$V$9,'Jul20 to Feb21'!$X$9,'Jul20 to Feb21'!$Z$9,'Jul20 to Feb21'!#REF!,'Jul20 to Feb21'!$AB$9,'Jul20 to Feb21'!#REF!</definedName>
    <definedName name="QB_FORMULA_6" localSheetId="1" hidden="1">'Jul20 to Feb21 with discounts'!#REF!,'Jul20 to Feb21 with discounts'!#REF!,'Jul20 to Feb21 with discounts'!$R$10,'Jul20 to Feb21 with discounts'!$T$10,'Jul20 to Feb21 with discounts'!#REF!,'Jul20 to Feb21 with discounts'!#REF!,'Jul20 to Feb21 with discounts'!#REF!,'Jul20 to Feb21 with discounts'!#REF!,'Jul20 to Feb21 with discounts'!#REF!,'Jul20 to Feb21 with discounts'!#REF!,'Jul20 to Feb21 with discounts'!$V$10,'Jul20 to Feb21 with discounts'!$X$10,'Jul20 to Feb21 with discounts'!$Z$10,'Jul20 to Feb21 with discounts'!#REF!,'Jul20 to Feb21 with discounts'!$AB$10,'Jul20 to Feb21 with discounts'!#REF!</definedName>
    <definedName name="QB_FORMULA_7" localSheetId="0" hidden="1">'Jul20 to Feb21'!#REF!,'Jul20 to Feb21'!#REF!,'Jul20 to Feb21'!$AD$9,'Jul20 to Feb21'!#REF!,'Jul20 to Feb21'!#REF!,'Jul20 to Feb21'!#REF!,'Jul20 to Feb21'!#REF!,'Jul20 to Feb21'!$AF$9,'Jul20 to Feb21'!#REF!,'Jul20 to Feb21'!#REF!,'Jul20 to Feb21'!#REF!,'Jul20 to Feb21'!$AH$9,'Jul20 to Feb21'!$AJ$9,'Jul20 to Feb21'!#REF!,'Jul20 to Feb21'!$AL$9,'Jul20 to Feb21'!#REF!</definedName>
    <definedName name="QB_FORMULA_7" localSheetId="1" hidden="1">'Jul20 to Feb21 with discounts'!#REF!,'Jul20 to Feb21 with discounts'!#REF!,'Jul20 to Feb21 with discounts'!$AD$10,'Jul20 to Feb21 with discounts'!#REF!,'Jul20 to Feb21 with discounts'!#REF!,'Jul20 to Feb21 with discounts'!#REF!,'Jul20 to Feb21 with discounts'!#REF!,'Jul20 to Feb21 with discounts'!$AF$10,'Jul20 to Feb21 with discounts'!#REF!,'Jul20 to Feb21 with discounts'!#REF!,'Jul20 to Feb21 with discounts'!#REF!,'Jul20 to Feb21 with discounts'!$AH$10,'Jul20 to Feb21 with discounts'!$AJ$10,'Jul20 to Feb21 with discounts'!#REF!,'Jul20 to Feb21 with discounts'!$AL$10,'Jul20 to Feb21 with discounts'!#REF!</definedName>
    <definedName name="QB_FORMULA_8" localSheetId="0" hidden="1">'Jul20 to Feb21'!#REF!,'Jul20 to Feb21'!#REF!,'Jul20 to Feb21'!#REF!,'Jul20 to Feb21'!$AN$9,'Jul20 to Feb21'!#REF!,'Jul20 to Feb21'!$AP$9,'Jul20 to Feb21'!#REF!,'Jul20 to Feb21'!#REF!,'Jul20 to Feb21'!#REF!,'Jul20 to Feb21'!#REF!,'Jul20 to Feb21'!#REF!,'Jul20 to Feb21'!#REF!,'Jul20 to Feb21'!#REF!,'Jul20 to Feb21'!#REF!,'Jul20 to Feb21'!#REF!,'Jul20 to Feb21'!#REF!</definedName>
    <definedName name="QB_FORMULA_8" localSheetId="1" hidden="1">'Jul20 to Feb21 with discounts'!#REF!,'Jul20 to Feb21 with discounts'!#REF!,'Jul20 to Feb21 with discounts'!#REF!,'Jul20 to Feb21 with discounts'!$AN$10,'Jul20 to Feb21 with discounts'!#REF!,'Jul20 to Feb21 with discounts'!$AP$10,'Jul20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discounts'!#REF!,'Jul20 to Feb21 with discounts'!#REF!</definedName>
    <definedName name="QB_FORMULA_9" localSheetId="0" hidden="1">'Jul20 to Feb21'!#REF!,'Jul20 to Feb21'!#REF!,'Jul20 to Feb21'!#REF!,'Jul20 to Feb21'!#REF!,'Jul20 to Feb21'!$AS$9,'Jul20 to Feb21'!#REF!,'Jul20 to Feb21'!$AS$13,'Jul20 to Feb21'!#REF!,'Jul20 to Feb21'!$AS$14,'Jul20 to Feb21'!#REF!,'Jul20 to Feb21'!$AS$15,'Jul20 to Feb21'!#REF!,'Jul20 to Feb21'!$AS$16,'Jul20 to Feb21'!#REF!,'Jul20 to Feb21'!$AS$17,'Jul20 to Feb21'!#REF!</definedName>
    <definedName name="QB_FORMULA_9" localSheetId="1" hidden="1">'Jul20 to Feb21 with discounts'!#REF!,'Jul20 to Feb21 with discounts'!#REF!,'Jul20 to Feb21 with discounts'!#REF!,'Jul20 to Feb21 with discounts'!#REF!,'Jul20 to Feb21 with discounts'!$AS$10,'Jul20 to Feb21 with discounts'!#REF!,'Jul20 to Feb21 with discounts'!$AS$14,'Jul20 to Feb21 with discounts'!#REF!,'Jul20 to Feb21 with discounts'!$AS$15,'Jul20 to Feb21 with discounts'!#REF!,'Jul20 to Feb21 with discounts'!$AS$16,'Jul20 to Feb21 with discounts'!#REF!,'Jul20 to Feb21 with discounts'!$AS$17,'Jul20 to Feb21 with discounts'!#REF!,'Jul20 to Feb21 with discounts'!$AS$18,'Jul20 to Feb21 with discounts'!#REF!</definedName>
    <definedName name="QB_ROW_183010" localSheetId="0" hidden="1">'Jul20 to Feb21'!$A$28</definedName>
    <definedName name="QB_ROW_183010" localSheetId="1" hidden="1">'Jul20 to Feb21 with discounts'!$A$29</definedName>
    <definedName name="QB_ROW_190110" localSheetId="0" hidden="1">'Jul20 to Feb21'!$B$5</definedName>
    <definedName name="QB_ROW_190110" localSheetId="1" hidden="1">'Jul20 to Feb21 with discounts'!$B$5</definedName>
    <definedName name="QB_ROW_193110" localSheetId="0" hidden="1">'Jul20 to Feb21'!$B$27</definedName>
    <definedName name="QB_ROW_193110" localSheetId="1" hidden="1">'Jul20 to Feb21 with discounts'!$B$28</definedName>
    <definedName name="QB_ROW_200310" localSheetId="0" hidden="1">'Jul20 to Feb21'!$D$6</definedName>
    <definedName name="QB_ROW_200310" localSheetId="1" hidden="1">'Jul20 to Feb21 with discounts'!$D$6</definedName>
    <definedName name="QB_ROW_203310" localSheetId="0" hidden="1">'Jul20 to Feb21'!$D$8</definedName>
    <definedName name="QB_ROW_203310" localSheetId="1" hidden="1">'Jul20 to Feb21 with discounts'!$D$9</definedName>
    <definedName name="QB_ROW_210310" localSheetId="0" hidden="1">'Jul20 to Feb21'!$D$10</definedName>
    <definedName name="QB_ROW_210310" localSheetId="1" hidden="1">'Jul20 to Feb21 with discounts'!$D$11</definedName>
    <definedName name="QB_ROW_213310" localSheetId="0" hidden="1">'Jul20 to Feb21'!$D$26</definedName>
    <definedName name="QB_ROW_213310" localSheetId="1" hidden="1">'Jul20 to Feb21 with discounts'!$D$27</definedName>
    <definedName name="QB_ROW_4770500" localSheetId="0" hidden="1">'Jul20 to Feb21'!$F$12</definedName>
    <definedName name="QB_ROW_4770500" localSheetId="1" hidden="1">'Jul20 to Feb21 with discounts'!$F$13</definedName>
    <definedName name="QB_ROW_4773500" localSheetId="0" hidden="1">'Jul20 to Feb21'!$F$25</definedName>
    <definedName name="QB_ROW_4773500" localSheetId="1" hidden="1">'Jul20 to Feb21 with discounts'!$F$26</definedName>
    <definedName name="QB_ROW_4780500" localSheetId="0" hidden="1">'Jul20 to Feb21'!#REF!</definedName>
    <definedName name="QB_ROW_4780500" localSheetId="1" hidden="1">'Jul20 to Feb21 with discounts'!#REF!</definedName>
    <definedName name="QB_ROW_4783500" localSheetId="0" hidden="1">'Jul20 to Feb21'!#REF!</definedName>
    <definedName name="QB_ROW_4783500" localSheetId="1" hidden="1">'Jul20 to Feb21 with discounts'!#REF!</definedName>
    <definedName name="QB_ROW_4840500" localSheetId="0" hidden="1">'Jul20 to Feb21'!#REF!</definedName>
    <definedName name="QB_ROW_4840500" localSheetId="1" hidden="1">'Jul20 to Feb21 with discounts'!#REF!</definedName>
    <definedName name="QB_ROW_4843500" localSheetId="0" hidden="1">'Jul20 to Feb21'!#REF!</definedName>
    <definedName name="QB_ROW_4843500" localSheetId="1" hidden="1">'Jul20 to Feb21 with discounts'!#REF!</definedName>
    <definedName name="QB_ROW_4860500" localSheetId="0" hidden="1">'Jul20 to Feb21'!#REF!</definedName>
    <definedName name="QB_ROW_4860500" localSheetId="1" hidden="1">'Jul20 to Feb21 with discounts'!#REF!</definedName>
    <definedName name="QB_ROW_4863500" localSheetId="0" hidden="1">'Jul20 to Feb21'!#REF!</definedName>
    <definedName name="QB_ROW_4863500" localSheetId="1" hidden="1">'Jul20 to Feb21 with discounts'!#REF!</definedName>
    <definedName name="QB_ROW_4892600" localSheetId="0" hidden="1">'Jul20 to Feb21'!$G$13</definedName>
    <definedName name="QB_ROW_4892600" localSheetId="1" hidden="1">'Jul20 to Feb21 with discounts'!$G$14</definedName>
    <definedName name="QB_ROW_4932600" localSheetId="0" hidden="1">'Jul20 to Feb21'!$G$14</definedName>
    <definedName name="QB_ROW_4932600" localSheetId="1" hidden="1">'Jul20 to Feb21 with discounts'!$G$15</definedName>
    <definedName name="QB_ROW_4942600" localSheetId="0" hidden="1">'Jul20 to Feb21'!$G$15</definedName>
    <definedName name="QB_ROW_4942600" localSheetId="1" hidden="1">'Jul20 to Feb21 with discounts'!$G$16</definedName>
    <definedName name="QB_ROW_4952600" localSheetId="0" hidden="1">'Jul20 to Feb21'!$G$16</definedName>
    <definedName name="QB_ROW_4952600" localSheetId="1" hidden="1">'Jul20 to Feb21 with discounts'!$G$17</definedName>
    <definedName name="QB_ROW_4962600" localSheetId="0" hidden="1">'Jul20 to Feb21'!$G$17</definedName>
    <definedName name="QB_ROW_4962600" localSheetId="1" hidden="1">'Jul20 to Feb21 with discounts'!$G$18</definedName>
    <definedName name="QB_ROW_4982600" localSheetId="0" hidden="1">'Jul20 to Feb21'!$G$18</definedName>
    <definedName name="QB_ROW_4982600" localSheetId="1" hidden="1">'Jul20 to Feb21 with discounts'!$G$19</definedName>
    <definedName name="QB_ROW_4992600" localSheetId="0" hidden="1">'Jul20 to Feb21'!$G$19</definedName>
    <definedName name="QB_ROW_4992600" localSheetId="1" hidden="1">'Jul20 to Feb21 with discounts'!$G$20</definedName>
    <definedName name="QB_ROW_5052600" localSheetId="0" hidden="1">'Jul20 to Feb21'!$G$20</definedName>
    <definedName name="QB_ROW_5052600" localSheetId="1" hidden="1">'Jul20 to Feb21 with discounts'!$G$21</definedName>
    <definedName name="QB_ROW_5082600" localSheetId="0" hidden="1">'Jul20 to Feb21'!$G$22</definedName>
    <definedName name="QB_ROW_5082600" localSheetId="1" hidden="1">'Jul20 to Feb21 with discounts'!$G$23</definedName>
    <definedName name="QB_ROW_5092600" localSheetId="0" hidden="1">'Jul20 to Feb21'!$G$23</definedName>
    <definedName name="QB_ROW_5092600" localSheetId="1" hidden="1">'Jul20 to Feb21 with discounts'!$G$24</definedName>
    <definedName name="QB_ROW_5102600" localSheetId="0" hidden="1">'Jul20 to Feb21'!$G$24</definedName>
    <definedName name="QB_ROW_5102600" localSheetId="1" hidden="1">'Jul20 to Feb21 with discounts'!$G$25</definedName>
    <definedName name="QB_ROW_5202600" localSheetId="0" hidden="1">'Jul20 to Feb21'!#REF!</definedName>
    <definedName name="QB_ROW_5202600" localSheetId="1" hidden="1">'Jul20 to Feb21 with discounts'!#REF!</definedName>
    <definedName name="QB_ROW_6582600" localSheetId="0" hidden="1">'Jul20 to Feb21'!#REF!</definedName>
    <definedName name="QB_ROW_6582600" localSheetId="1" hidden="1">'Jul20 to Feb21 with discounts'!#REF!</definedName>
    <definedName name="QB_ROW_7112600" localSheetId="0" hidden="1">'Jul20 to Feb21'!#REF!</definedName>
    <definedName name="QB_ROW_7112600" localSheetId="1" hidden="1">'Jul20 to Feb21 with discounts'!#REF!</definedName>
    <definedName name="QB_ROW_7812600" localSheetId="0" hidden="1">'Jul20 to Feb21'!$G$21</definedName>
    <definedName name="QB_ROW_7812600" localSheetId="1" hidden="1">'Jul20 to Feb21 with discounts'!$G$22</definedName>
    <definedName name="QB_ROW_7820400" localSheetId="0" hidden="1">'Jul20 to Feb21'!$E$11</definedName>
    <definedName name="QB_ROW_7820400" localSheetId="1" hidden="1">'Jul20 to Feb21 with discounts'!$E$12</definedName>
    <definedName name="QB_ROW_7823400" localSheetId="0" hidden="1">'Jul20 to Feb21'!#REF!</definedName>
    <definedName name="QB_ROW_7823400" localSheetId="1" hidden="1">'Jul20 to Feb21 with discounts'!#REF!</definedName>
    <definedName name="QB_ROW_8280400" localSheetId="0" hidden="1">'Jul20 to Feb21'!#REF!</definedName>
    <definedName name="QB_ROW_8280400" localSheetId="1" hidden="1">'Jul20 to Feb21 with discounts'!#REF!</definedName>
    <definedName name="QB_ROW_8283400" localSheetId="0" hidden="1">'Jul20 to Feb21'!#REF!</definedName>
    <definedName name="QB_ROW_8283400" localSheetId="1" hidden="1">'Jul20 to Feb21 with discounts'!#REF!</definedName>
    <definedName name="QB_ROW_863210" localSheetId="0" hidden="1">'Jul20 to Feb21'!$C$9</definedName>
    <definedName name="QB_ROW_863210" localSheetId="1" hidden="1">'Jul20 to Feb21 with discounts'!$C$10</definedName>
    <definedName name="QB_ROW_943400" localSheetId="0" hidden="1">'Jul20 to Feb21'!$E$7</definedName>
    <definedName name="QB_ROW_943400" localSheetId="1" hidden="1">'Jul20 to Feb21 with discounts'!$E$7</definedName>
    <definedName name="QBCANSUPPORTUPDATE" localSheetId="0">TRUE</definedName>
    <definedName name="QBCANSUPPORTUPDATE" localSheetId="1">TRUE</definedName>
    <definedName name="QBCOMPANYFILENAME" localSheetId="0">"Q:\American Association of Professional Landmen, Inc.QBW"</definedName>
    <definedName name="QBCOMPANYFILENAME" localSheetId="1">"Q:\American Association of Professional Landmen, Inc.QBW"</definedName>
    <definedName name="QBENDDATE" localSheetId="0">20210630</definedName>
    <definedName name="QBENDDATE" localSheetId="1">20210630</definedName>
    <definedName name="QBHEADERSONSCREEN" localSheetId="0">FALSE</definedName>
    <definedName name="QBHEADERSONSCREEN" localSheetId="1">FALSE</definedName>
    <definedName name="QBMETADATASIZE" localSheetId="0">5931</definedName>
    <definedName name="QBMETADATASIZE" localSheetId="1">5931</definedName>
    <definedName name="QBPRESERVECOLOR" localSheetId="0">TRUE</definedName>
    <definedName name="QBPRESERVECOLOR" localSheetId="1">TRUE</definedName>
    <definedName name="QBPRESERVEFONT" localSheetId="0">TRUE</definedName>
    <definedName name="QBPRESERVEFONT" localSheetId="1">TRUE</definedName>
    <definedName name="QBPRESERVEROWHEIGHT" localSheetId="0">TRUE</definedName>
    <definedName name="QBPRESERVEROWHEIGHT" localSheetId="1">TRUE</definedName>
    <definedName name="QBPRESERVESPACE" localSheetId="0">TRUE</definedName>
    <definedName name="QBPRESERVESPACE" localSheetId="1">TRUE</definedName>
    <definedName name="QBREPORTCOLAXIS" localSheetId="0">19</definedName>
    <definedName name="QBREPORTCOLAXIS" localSheetId="1">19</definedName>
    <definedName name="QBREPORTCOMPANYID" localSheetId="0">"543a7a4050a64ba981d7bc427c518c0b"</definedName>
    <definedName name="QBREPORTCOMPANYID" localSheetId="1">"543a7a4050a64ba981d7bc427c518c0b"</definedName>
    <definedName name="QBREPORTCOMPARECOL_ANNUALBUDGET" localSheetId="0">FALSE</definedName>
    <definedName name="QBREPORTCOMPARECOL_ANNUALBUDGET" localSheetId="1">FALSE</definedName>
    <definedName name="QBREPORTCOMPARECOL_AVGCOGS" localSheetId="0">FALSE</definedName>
    <definedName name="QBREPORTCOMPARECOL_AVGCOGS" localSheetId="1">FALSE</definedName>
    <definedName name="QBREPORTCOMPARECOL_AVGPRICE" localSheetId="0">FALSE</definedName>
    <definedName name="QBREPORTCOMPARECOL_AVGPRICE" localSheetId="1">FALSE</definedName>
    <definedName name="QBREPORTCOMPARECOL_BUDDIFF" localSheetId="0">FALSE</definedName>
    <definedName name="QBREPORTCOMPARECOL_BUDDIFF" localSheetId="1">FALSE</definedName>
    <definedName name="QBREPORTCOMPARECOL_BUDGET" localSheetId="0">FALSE</definedName>
    <definedName name="QBREPORTCOMPARECOL_BUDGET" localSheetId="1">FALSE</definedName>
    <definedName name="QBREPORTCOMPARECOL_BUDPCT" localSheetId="0">FALSE</definedName>
    <definedName name="QBREPORTCOMPARECOL_BUDPCT" localSheetId="1">FALSE</definedName>
    <definedName name="QBREPORTCOMPARECOL_COGS" localSheetId="0">FALSE</definedName>
    <definedName name="QBREPORTCOMPARECOL_COGS" localSheetId="1">FALSE</definedName>
    <definedName name="QBREPORTCOMPARECOL_EXCLUDEAMOUNT" localSheetId="0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1">FALSE</definedName>
    <definedName name="QBREPORTCOMPARECOL_FORECAST" localSheetId="0">FALSE</definedName>
    <definedName name="QBREPORTCOMPARECOL_FORECAST" localSheetId="1">FALSE</definedName>
    <definedName name="QBREPORTCOMPARECOL_GROSSMARGIN" localSheetId="0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1">FALSE</definedName>
    <definedName name="QBREPORTCOMPARECOL_HOURS" localSheetId="0">FALSE</definedName>
    <definedName name="QBREPORTCOMPARECOL_HOURS" localSheetId="1">FALSE</definedName>
    <definedName name="QBREPORTCOMPARECOL_PCTCOL" localSheetId="0">FALSE</definedName>
    <definedName name="QBREPORTCOMPARECOL_PCTCOL" localSheetId="1">FALSE</definedName>
    <definedName name="QBREPORTCOMPARECOL_PCTEXPENSE" localSheetId="0">FALSE</definedName>
    <definedName name="QBREPORTCOMPARECOL_PCTEXPENSE" localSheetId="1">FALSE</definedName>
    <definedName name="QBREPORTCOMPARECOL_PCTINCOME" localSheetId="0">FALSE</definedName>
    <definedName name="QBREPORTCOMPARECOL_PCTINCOME" localSheetId="1">FALSE</definedName>
    <definedName name="QBREPORTCOMPARECOL_PCTOFSALES" localSheetId="0">FALSE</definedName>
    <definedName name="QBREPORTCOMPARECOL_PCTOFSALES" localSheetId="1">FALSE</definedName>
    <definedName name="QBREPORTCOMPARECOL_PCTROW" localSheetId="0">FALSE</definedName>
    <definedName name="QBREPORTCOMPARECOL_PCTROW" localSheetId="1">FALSE</definedName>
    <definedName name="QBREPORTCOMPARECOL_PPDIFF" localSheetId="0">FALSE</definedName>
    <definedName name="QBREPORTCOMPARECOL_PPDIFF" localSheetId="1">FALSE</definedName>
    <definedName name="QBREPORTCOMPARECOL_PPPCT" localSheetId="0">FALSE</definedName>
    <definedName name="QBREPORTCOMPARECOL_PPPCT" localSheetId="1">FALSE</definedName>
    <definedName name="QBREPORTCOMPARECOL_PREVPERIOD" localSheetId="0">FALSE</definedName>
    <definedName name="QBREPORTCOMPARECOL_PREVPERIOD" localSheetId="1">FALSE</definedName>
    <definedName name="QBREPORTCOMPARECOL_PREVYEAR" localSheetId="0">FALSE</definedName>
    <definedName name="QBREPORTCOMPARECOL_PREVYEAR" localSheetId="1">FALSE</definedName>
    <definedName name="QBREPORTCOMPARECOL_PYDIFF" localSheetId="0">FALSE</definedName>
    <definedName name="QBREPORTCOMPARECOL_PYDIFF" localSheetId="1">FALSE</definedName>
    <definedName name="QBREPORTCOMPARECOL_PYPCT" localSheetId="0">FALSE</definedName>
    <definedName name="QBREPORTCOMPARECOL_PYPCT" localSheetId="1">FALSE</definedName>
    <definedName name="QBREPORTCOMPARECOL_QTY" localSheetId="0">FALSE</definedName>
    <definedName name="QBREPORTCOMPARECOL_QTY" localSheetId="1">FALSE</definedName>
    <definedName name="QBREPORTCOMPARECOL_RATE" localSheetId="0">FALSE</definedName>
    <definedName name="QBREPORTCOMPARECOL_RATE" localSheetId="1">FALSE</definedName>
    <definedName name="QBREPORTCOMPARECOL_TRIPBILLEDMILES" localSheetId="0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1">FALSE</definedName>
    <definedName name="QBREPORTCOMPARECOL_TRIPMILES" localSheetId="0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1">FALSE</definedName>
    <definedName name="QBREPORTCOMPARECOL_YTD" localSheetId="0">FALSE</definedName>
    <definedName name="QBREPORTCOMPARECOL_YTD" localSheetId="1">FALSE</definedName>
    <definedName name="QBREPORTCOMPARECOL_YTDBUDGET" localSheetId="0">FALSE</definedName>
    <definedName name="QBREPORTCOMPARECOL_YTDBUDGET" localSheetId="1">FALSE</definedName>
    <definedName name="QBREPORTCOMPARECOL_YTDPCT" localSheetId="0">FALSE</definedName>
    <definedName name="QBREPORTCOMPARECOL_YTDPCT" localSheetId="1">FALSE</definedName>
    <definedName name="QBREPORTROWAXIS" localSheetId="0">11</definedName>
    <definedName name="QBREPORTROWAXIS" localSheetId="1">11</definedName>
    <definedName name="QBREPORTSUBCOLAXIS" localSheetId="0">0</definedName>
    <definedName name="QBREPORTSUBCOLAXIS" localSheetId="1">0</definedName>
    <definedName name="QBREPORTTYPE" localSheetId="0">3</definedName>
    <definedName name="QBREPORTTYPE" localSheetId="1">3</definedName>
    <definedName name="QBROWHEADERS" localSheetId="0">7</definedName>
    <definedName name="QBROWHEADERS" localSheetId="1">7</definedName>
    <definedName name="QBSTARTDATE" localSheetId="0">20200701</definedName>
    <definedName name="QBSTARTDATE" localSheetId="1">20200701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8" i="3" l="1"/>
  <c r="AP9" i="3"/>
  <c r="AP10" i="3" s="1"/>
  <c r="AN9" i="3"/>
  <c r="AN10" i="3" s="1"/>
  <c r="AN28" i="3" s="1"/>
  <c r="AN29" i="3" s="1"/>
  <c r="AL9" i="3"/>
  <c r="AL10" i="3" s="1"/>
  <c r="AJ9" i="3"/>
  <c r="AJ10" i="3" s="1"/>
  <c r="AJ28" i="3" s="1"/>
  <c r="AJ29" i="3" s="1"/>
  <c r="AH9" i="3"/>
  <c r="AH10" i="3" s="1"/>
  <c r="AF9" i="3"/>
  <c r="AF10" i="3" s="1"/>
  <c r="AD9" i="3"/>
  <c r="AB9" i="3"/>
  <c r="Z9" i="3"/>
  <c r="Z10" i="3" s="1"/>
  <c r="X9" i="3"/>
  <c r="X10" i="3" s="1"/>
  <c r="X28" i="3" s="1"/>
  <c r="X29" i="3" s="1"/>
  <c r="V9" i="3"/>
  <c r="T9" i="3"/>
  <c r="R9" i="3"/>
  <c r="R10" i="3" s="1"/>
  <c r="P9" i="3"/>
  <c r="N9" i="3"/>
  <c r="L9" i="3"/>
  <c r="L10" i="3" s="1"/>
  <c r="L28" i="3" s="1"/>
  <c r="L29" i="3" s="1"/>
  <c r="J9" i="3"/>
  <c r="J10" i="3" s="1"/>
  <c r="H9" i="3"/>
  <c r="H10" i="3" s="1"/>
  <c r="AF27" i="3"/>
  <c r="X27" i="3"/>
  <c r="AP26" i="3"/>
  <c r="AP27" i="3" s="1"/>
  <c r="AN26" i="3"/>
  <c r="AN27" i="3" s="1"/>
  <c r="AL26" i="3"/>
  <c r="AL27" i="3" s="1"/>
  <c r="AJ26" i="3"/>
  <c r="AJ27" i="3" s="1"/>
  <c r="AH26" i="3"/>
  <c r="AH27" i="3" s="1"/>
  <c r="AF26" i="3"/>
  <c r="AD26" i="3"/>
  <c r="AD27" i="3" s="1"/>
  <c r="AB26" i="3"/>
  <c r="AB27" i="3" s="1"/>
  <c r="Z26" i="3"/>
  <c r="Z27" i="3" s="1"/>
  <c r="X26" i="3"/>
  <c r="V26" i="3"/>
  <c r="V27" i="3" s="1"/>
  <c r="T26" i="3"/>
  <c r="T27" i="3" s="1"/>
  <c r="R26" i="3"/>
  <c r="R27" i="3" s="1"/>
  <c r="P26" i="3"/>
  <c r="P27" i="3" s="1"/>
  <c r="N26" i="3"/>
  <c r="N27" i="3" s="1"/>
  <c r="L26" i="3"/>
  <c r="L27" i="3" s="1"/>
  <c r="J26" i="3"/>
  <c r="J27" i="3" s="1"/>
  <c r="H26" i="3"/>
  <c r="H27" i="3" s="1"/>
  <c r="AS25" i="3"/>
  <c r="AS24" i="3"/>
  <c r="AS23" i="3"/>
  <c r="AS22" i="3"/>
  <c r="AS21" i="3"/>
  <c r="AS20" i="3"/>
  <c r="AS19" i="3"/>
  <c r="AS18" i="3"/>
  <c r="AS17" i="3"/>
  <c r="AS16" i="3"/>
  <c r="AS15" i="3"/>
  <c r="AS14" i="3"/>
  <c r="AD10" i="3"/>
  <c r="AD28" i="3" s="1"/>
  <c r="AD29" i="3" s="1"/>
  <c r="AB10" i="3"/>
  <c r="AB28" i="3" s="1"/>
  <c r="AB29" i="3" s="1"/>
  <c r="V10" i="3"/>
  <c r="T10" i="3"/>
  <c r="T28" i="3" s="1"/>
  <c r="T29" i="3" s="1"/>
  <c r="P10" i="3"/>
  <c r="N10" i="3"/>
  <c r="N28" i="3" s="1"/>
  <c r="N29" i="3" s="1"/>
  <c r="AS7" i="3"/>
  <c r="P28" i="3" l="1"/>
  <c r="P29" i="3" s="1"/>
  <c r="AF28" i="3"/>
  <c r="AF29" i="3" s="1"/>
  <c r="AS9" i="3"/>
  <c r="H28" i="3"/>
  <c r="H29" i="3" s="1"/>
  <c r="R28" i="3"/>
  <c r="R29" i="3" s="1"/>
  <c r="AH28" i="3"/>
  <c r="AH29" i="3" s="1"/>
  <c r="AS27" i="3"/>
  <c r="V28" i="3"/>
  <c r="V29" i="3" s="1"/>
  <c r="AL28" i="3"/>
  <c r="AL29" i="3" s="1"/>
  <c r="J28" i="3"/>
  <c r="J29" i="3" s="1"/>
  <c r="Z28" i="3"/>
  <c r="Z29" i="3" s="1"/>
  <c r="AP28" i="3"/>
  <c r="AP29" i="3" s="1"/>
  <c r="AS26" i="3"/>
  <c r="AS10" i="3"/>
  <c r="AS28" i="3" l="1"/>
  <c r="AS29" i="3"/>
  <c r="AP25" i="2" l="1"/>
  <c r="AP26" i="2" s="1"/>
  <c r="AN25" i="2"/>
  <c r="AN26" i="2" s="1"/>
  <c r="AL25" i="2"/>
  <c r="AL26" i="2" s="1"/>
  <c r="AJ25" i="2"/>
  <c r="AJ26" i="2" s="1"/>
  <c r="AH25" i="2"/>
  <c r="AH26" i="2" s="1"/>
  <c r="AF25" i="2"/>
  <c r="AF26" i="2" s="1"/>
  <c r="AD25" i="2"/>
  <c r="AD26" i="2" s="1"/>
  <c r="AB25" i="2"/>
  <c r="AB26" i="2" s="1"/>
  <c r="Z25" i="2"/>
  <c r="Z26" i="2" s="1"/>
  <c r="X25" i="2"/>
  <c r="X26" i="2" s="1"/>
  <c r="V25" i="2"/>
  <c r="V26" i="2" s="1"/>
  <c r="T25" i="2"/>
  <c r="T26" i="2" s="1"/>
  <c r="R25" i="2"/>
  <c r="R26" i="2" s="1"/>
  <c r="P25" i="2"/>
  <c r="P26" i="2" s="1"/>
  <c r="N25" i="2"/>
  <c r="N26" i="2" s="1"/>
  <c r="L25" i="2"/>
  <c r="L26" i="2" s="1"/>
  <c r="J25" i="2"/>
  <c r="J26" i="2" s="1"/>
  <c r="H25" i="2"/>
  <c r="H26" i="2" s="1"/>
  <c r="AP8" i="2"/>
  <c r="AP9" i="2" s="1"/>
  <c r="AN8" i="2"/>
  <c r="AN9" i="2" s="1"/>
  <c r="AL8" i="2"/>
  <c r="AL9" i="2" s="1"/>
  <c r="AJ8" i="2"/>
  <c r="AJ9" i="2" s="1"/>
  <c r="AH8" i="2"/>
  <c r="AH9" i="2" s="1"/>
  <c r="AF8" i="2"/>
  <c r="AF9" i="2" s="1"/>
  <c r="AD8" i="2"/>
  <c r="AD9" i="2" s="1"/>
  <c r="AB8" i="2"/>
  <c r="AB9" i="2" s="1"/>
  <c r="Z8" i="2"/>
  <c r="Z9" i="2" s="1"/>
  <c r="X8" i="2"/>
  <c r="X9" i="2" s="1"/>
  <c r="V8" i="2"/>
  <c r="V9" i="2" s="1"/>
  <c r="T8" i="2"/>
  <c r="T9" i="2" s="1"/>
  <c r="R8" i="2"/>
  <c r="R9" i="2" s="1"/>
  <c r="P8" i="2"/>
  <c r="P9" i="2" s="1"/>
  <c r="N8" i="2"/>
  <c r="N9" i="2" s="1"/>
  <c r="L8" i="2"/>
  <c r="L9" i="2" s="1"/>
  <c r="J8" i="2"/>
  <c r="J9" i="2" s="1"/>
  <c r="H8" i="2"/>
  <c r="H9" i="2" s="1"/>
  <c r="AS24" i="2"/>
  <c r="AS23" i="2"/>
  <c r="AS22" i="2"/>
  <c r="AS21" i="2"/>
  <c r="AS20" i="2"/>
  <c r="AS19" i="2"/>
  <c r="AS18" i="2"/>
  <c r="AS17" i="2"/>
  <c r="AS16" i="2"/>
  <c r="AS15" i="2"/>
  <c r="AS14" i="2"/>
  <c r="AS13" i="2"/>
  <c r="AS7" i="2"/>
  <c r="AS9" i="2" l="1"/>
  <c r="H27" i="2"/>
  <c r="H28" i="2" s="1"/>
  <c r="AF27" i="2"/>
  <c r="AF28" i="2" s="1"/>
  <c r="AD27" i="2"/>
  <c r="AD28" i="2" s="1"/>
  <c r="L27" i="2"/>
  <c r="L28" i="2" s="1"/>
  <c r="T27" i="2"/>
  <c r="T28" i="2" s="1"/>
  <c r="X27" i="2"/>
  <c r="X28" i="2" s="1"/>
  <c r="AH27" i="2"/>
  <c r="AH28" i="2" s="1"/>
  <c r="AL27" i="2"/>
  <c r="AL28" i="2" s="1"/>
  <c r="J27" i="2"/>
  <c r="J28" i="2" s="1"/>
  <c r="P27" i="2"/>
  <c r="P28" i="2" s="1"/>
  <c r="AP27" i="2"/>
  <c r="AP28" i="2" s="1"/>
  <c r="V27" i="2"/>
  <c r="V28" i="2" s="1"/>
  <c r="AJ27" i="2"/>
  <c r="AJ28" i="2" s="1"/>
  <c r="AB27" i="2"/>
  <c r="AB28" i="2" s="1"/>
  <c r="Z27" i="2"/>
  <c r="Z28" i="2" s="1"/>
  <c r="R27" i="2"/>
  <c r="R28" i="2" s="1"/>
  <c r="N27" i="2"/>
  <c r="N28" i="2" s="1"/>
  <c r="AN27" i="2"/>
  <c r="AN28" i="2" s="1"/>
  <c r="AS8" i="2"/>
  <c r="AS25" i="2"/>
  <c r="AS26" i="2" l="1"/>
  <c r="AS28" i="2" l="1"/>
  <c r="AS27" i="2"/>
</calcChain>
</file>

<file path=xl/sharedStrings.xml><?xml version="1.0" encoding="utf-8"?>
<sst xmlns="http://schemas.openxmlformats.org/spreadsheetml/2006/main" count="177" uniqueCount="59">
  <si>
    <t>ES226EXAM21</t>
  </si>
  <si>
    <t>ES223CPL21</t>
  </si>
  <si>
    <t>ES122EXAM21</t>
  </si>
  <si>
    <t>ES1201CPL20</t>
  </si>
  <si>
    <t>ES1218CPL20</t>
  </si>
  <si>
    <t>ES1120CPL20</t>
  </si>
  <si>
    <t>ES1113EXAM20</t>
  </si>
  <si>
    <t>ES1105FLS20</t>
  </si>
  <si>
    <t>ES1110CPL20</t>
  </si>
  <si>
    <t>ES1022FLS20</t>
  </si>
  <si>
    <t>ES126JOA21</t>
  </si>
  <si>
    <t>ES1023CPL20</t>
  </si>
  <si>
    <t>ES1009EXAM20</t>
  </si>
  <si>
    <t>ES204FLS21</t>
  </si>
  <si>
    <t>ES925CPL20</t>
  </si>
  <si>
    <t>ES1017FLS20</t>
  </si>
  <si>
    <t>Total EDUCATIONAL SEMINARS</t>
  </si>
  <si>
    <t>Ordinary Income/Expense</t>
  </si>
  <si>
    <t>Income</t>
  </si>
  <si>
    <t>41100 · EDUCATIONAL PROGRAMS</t>
  </si>
  <si>
    <t>Total Income</t>
  </si>
  <si>
    <t>Expense</t>
  </si>
  <si>
    <t>00001 · MEMBER SERVICES PROGRAM</t>
  </si>
  <si>
    <t>60000 · EDUCATION EXPENSES</t>
  </si>
  <si>
    <t>60002 · PRINTING</t>
  </si>
  <si>
    <t>60007 · SPEAKER EXPENSES</t>
  </si>
  <si>
    <t>60008 · SPEAKER FEES</t>
  </si>
  <si>
    <t>60009 · TRAVEL</t>
  </si>
  <si>
    <t>60010 · AUDIO VISUAL</t>
  </si>
  <si>
    <t>60013 · POSTAGE &amp; SHIPPING</t>
  </si>
  <si>
    <t>60014 · DUES &amp; SUBSCRIPTIONS</t>
  </si>
  <si>
    <t>60030 · MEALS &amp; ENTERTAINMENT</t>
  </si>
  <si>
    <t>60039 · MEETING EVENT SPACE</t>
  </si>
  <si>
    <t>60047 · ADVERTISING/MARKETING</t>
  </si>
  <si>
    <t>60053 · EXTERNAL SUPPORT</t>
  </si>
  <si>
    <t>60059 · FOOD &amp; BEVERAGE</t>
  </si>
  <si>
    <t>Total 60000 · EDUCATION EXPENSES</t>
  </si>
  <si>
    <t>Total Expense</t>
  </si>
  <si>
    <t>Net Income</t>
  </si>
  <si>
    <t>Field Landman Seminar</t>
  </si>
  <si>
    <t>Staff Expense</t>
  </si>
  <si>
    <t>721CPL20</t>
  </si>
  <si>
    <t>915CPL20</t>
  </si>
  <si>
    <t>Attendees</t>
  </si>
  <si>
    <t xml:space="preserve"> </t>
  </si>
  <si>
    <t>Denver, CO</t>
  </si>
  <si>
    <t>Irving, TX</t>
  </si>
  <si>
    <t>CPL/RPL Exam Only</t>
  </si>
  <si>
    <t>Fort Worth, TX</t>
  </si>
  <si>
    <t>Oklahoma City, OK</t>
  </si>
  <si>
    <t>Traverse City, MI</t>
  </si>
  <si>
    <t>Cheyenne, WY</t>
  </si>
  <si>
    <t>Tulsa, OK</t>
  </si>
  <si>
    <t>Cannonsburg, PA</t>
  </si>
  <si>
    <t>Houston, TX</t>
  </si>
  <si>
    <t>Joint Operating Agrmts.</t>
  </si>
  <si>
    <t>Midway, UT</t>
  </si>
  <si>
    <t>Cert. Exam Review</t>
  </si>
  <si>
    <t>41150 · EDUCATIONAL DISCOUNTS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</si>
</sst>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NumberFormat="1" applyFont="1"/>
    <xf numFmtId="49" fontId="1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/>
    <xf numFmtId="49" fontId="1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6" xfId="0" applyNumberFormat="1" applyFont="1" applyBorder="1"/>
    <xf numFmtId="0" fontId="4" fillId="0" borderId="0" xfId="0" applyNumberFormat="1" applyFont="1"/>
    <xf numFmtId="0" fontId="4" fillId="0" borderId="0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49" fontId="1" fillId="0" borderId="0" xfId="0" applyNumberFormat="1" applyFont="1" applyFill="1"/>
    <xf numFmtId="164" fontId="1" fillId="0" borderId="5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/>
    <xf numFmtId="0" fontId="4" fillId="0" borderId="0" xfId="0" applyFont="1" applyFill="1"/>
    <xf numFmtId="39" fontId="4" fillId="0" borderId="0" xfId="0" applyNumberFormat="1" applyFont="1"/>
    <xf numFmtId="16" fontId="4" fillId="0" borderId="0" xfId="0" applyNumberFormat="1" applyFont="1"/>
    <xf numFmtId="49" fontId="2" fillId="0" borderId="0" xfId="0" applyNumberFormat="1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99060</xdr:colOff>
          <xdr:row>2</xdr:row>
          <xdr:rowOff>68580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99060</xdr:colOff>
          <xdr:row>2</xdr:row>
          <xdr:rowOff>68580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95250</xdr:colOff>
          <xdr:row>2</xdr:row>
          <xdr:rowOff>55245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239A7502-845E-46BF-85E4-C307EAFD9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95250</xdr:colOff>
          <xdr:row>2</xdr:row>
          <xdr:rowOff>55245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50DDEA4D-B71B-43E1-98D4-D8C801F5A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DC51-B226-4344-8068-D7650BB923D7}">
  <sheetPr codeName="Sheet2"/>
  <dimension ref="A1:AW34"/>
  <sheetViews>
    <sheetView workbookViewId="0">
      <pane xSplit="7" ySplit="4" topLeftCell="H5" activePane="bottomRight" state="frozenSplit"/>
      <selection pane="topRight" activeCell="O1" sqref="O1"/>
      <selection pane="bottomLeft" activeCell="A3" sqref="A3"/>
      <selection pane="bottomRight" activeCell="A30" sqref="A30"/>
    </sheetView>
  </sheetViews>
  <sheetFormatPr defaultRowHeight="13.8" x14ac:dyDescent="0.25"/>
  <cols>
    <col min="1" max="6" width="3" style="10" customWidth="1"/>
    <col min="7" max="7" width="29.21875" style="10" customWidth="1"/>
    <col min="8" max="8" width="21.109375" style="18" bestFit="1" customWidth="1"/>
    <col min="9" max="9" width="2.33203125" style="18" customWidth="1"/>
    <col min="10" max="10" width="20.109375" style="18" bestFit="1" customWidth="1"/>
    <col min="11" max="11" width="2.33203125" style="18" customWidth="1"/>
    <col min="12" max="12" width="20.109375" style="18" bestFit="1" customWidth="1"/>
    <col min="13" max="13" width="2.33203125" style="18" customWidth="1"/>
    <col min="14" max="14" width="20.109375" style="18" bestFit="1" customWidth="1"/>
    <col min="15" max="15" width="2.33203125" style="18" customWidth="1"/>
    <col min="16" max="16" width="20.109375" style="18" bestFit="1" customWidth="1"/>
    <col min="17" max="17" width="2.33203125" style="18" customWidth="1"/>
    <col min="18" max="18" width="20.109375" style="18" bestFit="1" customWidth="1"/>
    <col min="19" max="19" width="2.33203125" style="18" customWidth="1"/>
    <col min="20" max="20" width="20.109375" style="18" bestFit="1" customWidth="1"/>
    <col min="21" max="21" width="2.33203125" style="18" customWidth="1"/>
    <col min="22" max="22" width="20.109375" style="18" bestFit="1" customWidth="1"/>
    <col min="23" max="23" width="2.33203125" style="18" customWidth="1"/>
    <col min="24" max="24" width="20.109375" style="18" bestFit="1" customWidth="1"/>
    <col min="25" max="25" width="2.33203125" style="18" customWidth="1"/>
    <col min="26" max="26" width="20.109375" style="18" bestFit="1" customWidth="1"/>
    <col min="27" max="27" width="2.33203125" style="18" customWidth="1"/>
    <col min="28" max="28" width="20.109375" style="18" bestFit="1" customWidth="1"/>
    <col min="29" max="29" width="2.33203125" style="18" customWidth="1"/>
    <col min="30" max="30" width="20.109375" style="18" bestFit="1" customWidth="1"/>
    <col min="31" max="31" width="2.33203125" style="18" customWidth="1"/>
    <col min="32" max="32" width="20.109375" style="18" bestFit="1" customWidth="1"/>
    <col min="33" max="33" width="2.33203125" style="18" customWidth="1"/>
    <col min="34" max="34" width="20.109375" style="18" bestFit="1" customWidth="1"/>
    <col min="35" max="35" width="2.33203125" style="18" customWidth="1"/>
    <col min="36" max="36" width="20.109375" style="18" bestFit="1" customWidth="1"/>
    <col min="37" max="37" width="2.33203125" style="18" customWidth="1"/>
    <col min="38" max="38" width="20.109375" style="18" bestFit="1" customWidth="1"/>
    <col min="39" max="39" width="2.33203125" style="18" customWidth="1"/>
    <col min="40" max="40" width="20.109375" style="18" bestFit="1" customWidth="1"/>
    <col min="41" max="41" width="2.33203125" style="18" customWidth="1"/>
    <col min="42" max="42" width="20.109375" style="18" bestFit="1" customWidth="1"/>
    <col min="43" max="44" width="2.33203125" style="18" customWidth="1"/>
    <col min="45" max="45" width="23.33203125" style="18" bestFit="1" customWidth="1"/>
    <col min="46" max="46" width="2.33203125" style="18" customWidth="1"/>
    <col min="47" max="16384" width="8.88671875" style="16"/>
  </cols>
  <sheetData>
    <row r="1" spans="1:46" s="25" customFormat="1" ht="12" customHeight="1" x14ac:dyDescent="0.2">
      <c r="A1" s="21"/>
      <c r="B1" s="21"/>
      <c r="C1" s="21"/>
      <c r="D1" s="21"/>
      <c r="E1" s="21"/>
      <c r="F1" s="21"/>
      <c r="G1" s="21"/>
      <c r="H1" s="23">
        <v>44036</v>
      </c>
      <c r="I1" s="24"/>
      <c r="J1" s="23">
        <v>44092</v>
      </c>
      <c r="K1" s="24"/>
      <c r="L1" s="23">
        <v>44099</v>
      </c>
      <c r="M1" s="24"/>
      <c r="N1" s="23">
        <v>44113</v>
      </c>
      <c r="O1" s="24"/>
      <c r="P1" s="23">
        <v>44121</v>
      </c>
      <c r="Q1" s="24"/>
      <c r="R1" s="23">
        <v>44126</v>
      </c>
      <c r="S1" s="24"/>
      <c r="T1" s="23">
        <v>44127</v>
      </c>
      <c r="U1" s="24"/>
      <c r="V1" s="23">
        <v>44147</v>
      </c>
      <c r="W1" s="24"/>
      <c r="X1" s="23">
        <v>44148</v>
      </c>
      <c r="Y1" s="24"/>
      <c r="Z1" s="23">
        <v>44148</v>
      </c>
      <c r="AA1" s="24"/>
      <c r="AB1" s="23">
        <v>44155</v>
      </c>
      <c r="AC1" s="24"/>
      <c r="AD1" s="23">
        <v>44169</v>
      </c>
      <c r="AE1" s="24"/>
      <c r="AF1" s="27">
        <v>44183</v>
      </c>
      <c r="AG1" s="24"/>
      <c r="AH1" s="27">
        <v>44218</v>
      </c>
      <c r="AI1" s="24"/>
      <c r="AJ1" s="23">
        <v>44222</v>
      </c>
      <c r="AK1" s="24"/>
      <c r="AL1" s="23">
        <v>44231</v>
      </c>
      <c r="AM1" s="24"/>
      <c r="AN1" s="23">
        <v>44230</v>
      </c>
      <c r="AO1" s="24"/>
      <c r="AP1" s="27">
        <v>44253</v>
      </c>
      <c r="AQ1" s="24"/>
      <c r="AR1" s="24"/>
      <c r="AS1" s="24"/>
      <c r="AT1" s="24"/>
    </row>
    <row r="2" spans="1:46" s="15" customFormat="1" x14ac:dyDescent="0.25">
      <c r="A2" s="8"/>
      <c r="B2" s="8"/>
      <c r="C2" s="8"/>
      <c r="D2" s="8"/>
      <c r="E2" s="8"/>
      <c r="F2" s="8"/>
      <c r="G2" s="8"/>
      <c r="H2" s="8" t="s">
        <v>41</v>
      </c>
      <c r="I2" s="8"/>
      <c r="J2" s="13" t="s">
        <v>42</v>
      </c>
      <c r="K2" s="8"/>
      <c r="L2" s="13" t="s">
        <v>14</v>
      </c>
      <c r="M2" s="13"/>
      <c r="N2" s="13" t="s">
        <v>12</v>
      </c>
      <c r="O2" s="8"/>
      <c r="P2" s="8" t="s">
        <v>15</v>
      </c>
      <c r="Q2" s="8"/>
      <c r="R2" s="8" t="s">
        <v>9</v>
      </c>
      <c r="S2" s="8"/>
      <c r="T2" s="13" t="s">
        <v>11</v>
      </c>
      <c r="U2" s="8"/>
      <c r="V2" s="8" t="s">
        <v>7</v>
      </c>
      <c r="W2" s="8"/>
      <c r="X2" s="8" t="s">
        <v>8</v>
      </c>
      <c r="Y2" s="8"/>
      <c r="Z2" s="13" t="s">
        <v>6</v>
      </c>
      <c r="AA2" s="8"/>
      <c r="AB2" s="13" t="s">
        <v>5</v>
      </c>
      <c r="AC2" s="8"/>
      <c r="AD2" s="8" t="s">
        <v>3</v>
      </c>
      <c r="AE2" s="8"/>
      <c r="AF2" s="13" t="s">
        <v>4</v>
      </c>
      <c r="AG2" s="8"/>
      <c r="AH2" s="13" t="s">
        <v>2</v>
      </c>
      <c r="AI2" s="8"/>
      <c r="AJ2" s="8" t="s">
        <v>10</v>
      </c>
      <c r="AK2" s="8"/>
      <c r="AL2" s="8" t="s">
        <v>13</v>
      </c>
      <c r="AM2" s="8"/>
      <c r="AN2" s="8" t="s">
        <v>1</v>
      </c>
      <c r="AO2" s="8"/>
      <c r="AP2" s="13" t="s">
        <v>0</v>
      </c>
      <c r="AQ2" s="8"/>
      <c r="AR2" s="8"/>
      <c r="AS2" s="14"/>
      <c r="AT2" s="14"/>
    </row>
    <row r="3" spans="1:46" s="15" customFormat="1" x14ac:dyDescent="0.25">
      <c r="A3" s="8"/>
      <c r="B3" s="8"/>
      <c r="C3" s="8"/>
      <c r="D3" s="8"/>
      <c r="E3" s="8"/>
      <c r="F3" s="8"/>
      <c r="G3" s="8"/>
      <c r="H3" s="8" t="s">
        <v>45</v>
      </c>
      <c r="I3" s="8"/>
      <c r="J3" s="13" t="s">
        <v>46</v>
      </c>
      <c r="K3" s="8"/>
      <c r="L3" s="13" t="s">
        <v>48</v>
      </c>
      <c r="M3" s="13"/>
      <c r="N3" s="13" t="s">
        <v>48</v>
      </c>
      <c r="O3" s="8"/>
      <c r="P3" s="8" t="s">
        <v>49</v>
      </c>
      <c r="Q3" s="8"/>
      <c r="R3" s="8" t="s">
        <v>51</v>
      </c>
      <c r="S3" s="8"/>
      <c r="T3" s="13" t="s">
        <v>48</v>
      </c>
      <c r="U3" s="8"/>
      <c r="V3" s="8" t="s">
        <v>50</v>
      </c>
      <c r="W3" s="8"/>
      <c r="X3" s="8" t="s">
        <v>52</v>
      </c>
      <c r="Y3" s="8"/>
      <c r="Z3" s="13" t="s">
        <v>53</v>
      </c>
      <c r="AA3" s="8"/>
      <c r="AB3" s="13" t="s">
        <v>48</v>
      </c>
      <c r="AC3" s="8"/>
      <c r="AD3" s="8" t="s">
        <v>54</v>
      </c>
      <c r="AE3" s="8"/>
      <c r="AF3" s="13" t="s">
        <v>48</v>
      </c>
      <c r="AG3" s="8"/>
      <c r="AH3" s="13" t="s">
        <v>48</v>
      </c>
      <c r="AI3" s="8"/>
      <c r="AJ3" s="8" t="s">
        <v>54</v>
      </c>
      <c r="AK3" s="8"/>
      <c r="AL3" s="8" t="s">
        <v>56</v>
      </c>
      <c r="AM3" s="8"/>
      <c r="AN3" s="8" t="s">
        <v>49</v>
      </c>
      <c r="AO3" s="8"/>
      <c r="AP3" s="13" t="s">
        <v>48</v>
      </c>
      <c r="AQ3" s="8"/>
      <c r="AR3" s="8"/>
      <c r="AS3" s="14"/>
      <c r="AT3" s="14"/>
    </row>
    <row r="4" spans="1:46" s="15" customFormat="1" ht="14.4" thickBot="1" x14ac:dyDescent="0.3">
      <c r="A4" s="8"/>
      <c r="B4" s="8"/>
      <c r="C4" s="8"/>
      <c r="D4" s="8"/>
      <c r="E4" s="8"/>
      <c r="F4" s="8"/>
      <c r="G4" s="8"/>
      <c r="H4" s="9" t="s">
        <v>47</v>
      </c>
      <c r="I4" s="11"/>
      <c r="J4" s="9" t="s">
        <v>47</v>
      </c>
      <c r="K4" s="11"/>
      <c r="L4" s="9" t="s">
        <v>47</v>
      </c>
      <c r="M4" s="11"/>
      <c r="N4" s="9" t="s">
        <v>47</v>
      </c>
      <c r="O4" s="11"/>
      <c r="P4" s="9" t="s">
        <v>39</v>
      </c>
      <c r="Q4" s="11"/>
      <c r="R4" s="9" t="s">
        <v>39</v>
      </c>
      <c r="S4" s="11"/>
      <c r="T4" s="9" t="s">
        <v>47</v>
      </c>
      <c r="U4" s="11"/>
      <c r="V4" s="9" t="s">
        <v>39</v>
      </c>
      <c r="W4" s="11"/>
      <c r="X4" s="9" t="s">
        <v>47</v>
      </c>
      <c r="Y4" s="11"/>
      <c r="Z4" s="9" t="s">
        <v>47</v>
      </c>
      <c r="AA4" s="11"/>
      <c r="AB4" s="9" t="s">
        <v>47</v>
      </c>
      <c r="AC4" s="11"/>
      <c r="AD4" s="9" t="s">
        <v>47</v>
      </c>
      <c r="AE4" s="11"/>
      <c r="AF4" s="26" t="s">
        <v>47</v>
      </c>
      <c r="AG4" s="11"/>
      <c r="AH4" s="9" t="s">
        <v>47</v>
      </c>
      <c r="AI4" s="11"/>
      <c r="AJ4" s="9" t="s">
        <v>55</v>
      </c>
      <c r="AK4" s="11"/>
      <c r="AL4" s="9" t="s">
        <v>39</v>
      </c>
      <c r="AM4" s="11"/>
      <c r="AN4" s="9" t="s">
        <v>57</v>
      </c>
      <c r="AO4" s="11"/>
      <c r="AP4" s="26" t="s">
        <v>47</v>
      </c>
      <c r="AQ4" s="11"/>
      <c r="AR4" s="11"/>
      <c r="AS4" s="9" t="s">
        <v>16</v>
      </c>
      <c r="AT4" s="14"/>
    </row>
    <row r="5" spans="1:46" ht="14.4" thickTop="1" x14ac:dyDescent="0.25">
      <c r="A5" s="1"/>
      <c r="B5" s="1" t="s">
        <v>17</v>
      </c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3"/>
    </row>
    <row r="6" spans="1:46" x14ac:dyDescent="0.25">
      <c r="A6" s="1"/>
      <c r="B6" s="1"/>
      <c r="C6" s="1"/>
      <c r="D6" s="1" t="s">
        <v>18</v>
      </c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3"/>
    </row>
    <row r="7" spans="1:46" ht="14.4" thickBot="1" x14ac:dyDescent="0.3">
      <c r="A7" s="1"/>
      <c r="B7" s="1"/>
      <c r="C7" s="1"/>
      <c r="D7" s="1"/>
      <c r="E7" s="1" t="s">
        <v>19</v>
      </c>
      <c r="F7" s="1"/>
      <c r="G7" s="1"/>
      <c r="H7" s="4">
        <v>3700</v>
      </c>
      <c r="I7" s="4"/>
      <c r="J7" s="4">
        <v>3950</v>
      </c>
      <c r="K7" s="4"/>
      <c r="L7" s="4">
        <v>800</v>
      </c>
      <c r="M7" s="4"/>
      <c r="N7" s="4">
        <v>350</v>
      </c>
      <c r="O7" s="4"/>
      <c r="P7" s="4">
        <v>180</v>
      </c>
      <c r="Q7" s="4"/>
      <c r="R7" s="4">
        <v>0</v>
      </c>
      <c r="S7" s="4"/>
      <c r="T7" s="4">
        <v>575</v>
      </c>
      <c r="U7" s="4"/>
      <c r="V7" s="4">
        <v>60</v>
      </c>
      <c r="W7" s="4"/>
      <c r="X7" s="4">
        <v>1550</v>
      </c>
      <c r="Y7" s="4"/>
      <c r="Z7" s="4">
        <v>1550</v>
      </c>
      <c r="AA7" s="4"/>
      <c r="AB7" s="4">
        <v>350</v>
      </c>
      <c r="AC7" s="4"/>
      <c r="AD7" s="4">
        <v>3300</v>
      </c>
      <c r="AE7" s="4"/>
      <c r="AF7" s="4">
        <v>325</v>
      </c>
      <c r="AG7" s="4"/>
      <c r="AH7" s="4">
        <v>850</v>
      </c>
      <c r="AI7" s="4"/>
      <c r="AJ7" s="4">
        <v>1925</v>
      </c>
      <c r="AK7" s="4"/>
      <c r="AL7" s="4">
        <v>540</v>
      </c>
      <c r="AM7" s="4"/>
      <c r="AN7" s="4">
        <v>9850</v>
      </c>
      <c r="AO7" s="4"/>
      <c r="AP7" s="4">
        <v>775</v>
      </c>
      <c r="AQ7" s="4"/>
      <c r="AR7" s="4"/>
      <c r="AS7" s="4">
        <f>ROUND(SUM(H7:AR7),5)</f>
        <v>30630</v>
      </c>
      <c r="AT7" s="3"/>
    </row>
    <row r="8" spans="1:46" ht="14.4" thickBot="1" x14ac:dyDescent="0.3">
      <c r="A8" s="1"/>
      <c r="B8" s="1"/>
      <c r="C8" s="1"/>
      <c r="D8" s="1" t="s">
        <v>20</v>
      </c>
      <c r="E8" s="1"/>
      <c r="F8" s="1"/>
      <c r="G8" s="1"/>
      <c r="H8" s="5">
        <f>ROUND(SUM(H6:H7),5)</f>
        <v>3700</v>
      </c>
      <c r="I8" s="4"/>
      <c r="J8" s="5">
        <f>ROUND(SUM(J6:J7),5)</f>
        <v>3950</v>
      </c>
      <c r="K8" s="4"/>
      <c r="L8" s="5">
        <f>ROUND(SUM(L6:L7),5)</f>
        <v>800</v>
      </c>
      <c r="M8" s="4"/>
      <c r="N8" s="5">
        <f>ROUND(SUM(N6:N7),5)</f>
        <v>350</v>
      </c>
      <c r="O8" s="4"/>
      <c r="P8" s="5">
        <f>ROUND(SUM(P6:P7),5)</f>
        <v>180</v>
      </c>
      <c r="Q8" s="4"/>
      <c r="R8" s="5">
        <f>ROUND(SUM(R6:R7),5)</f>
        <v>0</v>
      </c>
      <c r="S8" s="4"/>
      <c r="T8" s="5">
        <f>ROUND(SUM(T6:T7),5)</f>
        <v>575</v>
      </c>
      <c r="U8" s="4"/>
      <c r="V8" s="5">
        <f>ROUND(SUM(V6:V7),5)</f>
        <v>60</v>
      </c>
      <c r="W8" s="4"/>
      <c r="X8" s="5">
        <f>ROUND(SUM(X6:X7),5)</f>
        <v>1550</v>
      </c>
      <c r="Y8" s="4"/>
      <c r="Z8" s="5">
        <f>ROUND(SUM(Z6:Z7),5)</f>
        <v>1550</v>
      </c>
      <c r="AA8" s="4"/>
      <c r="AB8" s="5">
        <f>ROUND(SUM(AB6:AB7),5)</f>
        <v>350</v>
      </c>
      <c r="AC8" s="4"/>
      <c r="AD8" s="5">
        <f>ROUND(SUM(AD6:AD7),5)</f>
        <v>3300</v>
      </c>
      <c r="AE8" s="4"/>
      <c r="AF8" s="5">
        <f>ROUND(SUM(AF6:AF7),5)</f>
        <v>325</v>
      </c>
      <c r="AG8" s="4"/>
      <c r="AH8" s="5">
        <f>ROUND(SUM(AH6:AH7),5)</f>
        <v>850</v>
      </c>
      <c r="AI8" s="4"/>
      <c r="AJ8" s="5">
        <f>ROUND(SUM(AJ6:AJ7),5)</f>
        <v>1925</v>
      </c>
      <c r="AK8" s="4"/>
      <c r="AL8" s="5">
        <f>ROUND(SUM(AL6:AL7),5)</f>
        <v>540</v>
      </c>
      <c r="AM8" s="4"/>
      <c r="AN8" s="5">
        <f>ROUND(SUM(AN6:AN7),5)</f>
        <v>9850</v>
      </c>
      <c r="AO8" s="4"/>
      <c r="AP8" s="5">
        <f>ROUND(SUM(AP6:AP7),5)</f>
        <v>775</v>
      </c>
      <c r="AQ8" s="4"/>
      <c r="AR8" s="4"/>
      <c r="AS8" s="5">
        <f>ROUND(SUM(H8:AR8),5)</f>
        <v>30630</v>
      </c>
      <c r="AT8" s="3"/>
    </row>
    <row r="9" spans="1:46" x14ac:dyDescent="0.25">
      <c r="A9" s="1"/>
      <c r="B9" s="1"/>
      <c r="C9" s="1" t="s">
        <v>44</v>
      </c>
      <c r="D9" s="1"/>
      <c r="E9" s="1"/>
      <c r="F9" s="1"/>
      <c r="G9" s="1"/>
      <c r="H9" s="2">
        <f>H8</f>
        <v>3700</v>
      </c>
      <c r="I9" s="2"/>
      <c r="J9" s="2">
        <f>J8</f>
        <v>3950</v>
      </c>
      <c r="K9" s="2"/>
      <c r="L9" s="2">
        <f>L8</f>
        <v>800</v>
      </c>
      <c r="M9" s="2"/>
      <c r="N9" s="2">
        <f>N8</f>
        <v>350</v>
      </c>
      <c r="O9" s="2"/>
      <c r="P9" s="2">
        <f>P8</f>
        <v>180</v>
      </c>
      <c r="Q9" s="2"/>
      <c r="R9" s="2">
        <f>R8</f>
        <v>0</v>
      </c>
      <c r="S9" s="2"/>
      <c r="T9" s="2">
        <f>T8</f>
        <v>575</v>
      </c>
      <c r="U9" s="2"/>
      <c r="V9" s="2">
        <f>V8</f>
        <v>60</v>
      </c>
      <c r="W9" s="2"/>
      <c r="X9" s="2">
        <f>X8</f>
        <v>1550</v>
      </c>
      <c r="Y9" s="2"/>
      <c r="Z9" s="2">
        <f>Z8</f>
        <v>1550</v>
      </c>
      <c r="AA9" s="2"/>
      <c r="AB9" s="2">
        <f>AB8</f>
        <v>350</v>
      </c>
      <c r="AC9" s="2"/>
      <c r="AD9" s="2">
        <f>AD8</f>
        <v>3300</v>
      </c>
      <c r="AE9" s="2"/>
      <c r="AF9" s="2">
        <f>AF8</f>
        <v>325</v>
      </c>
      <c r="AG9" s="2"/>
      <c r="AH9" s="2">
        <f>AH8</f>
        <v>850</v>
      </c>
      <c r="AI9" s="2"/>
      <c r="AJ9" s="2">
        <f>AJ8</f>
        <v>1925</v>
      </c>
      <c r="AK9" s="2"/>
      <c r="AL9" s="2">
        <f>AL8</f>
        <v>540</v>
      </c>
      <c r="AM9" s="2"/>
      <c r="AN9" s="2">
        <f>AN8</f>
        <v>9850</v>
      </c>
      <c r="AO9" s="2"/>
      <c r="AP9" s="2">
        <f>AP8</f>
        <v>775</v>
      </c>
      <c r="AQ9" s="2"/>
      <c r="AR9" s="2"/>
      <c r="AS9" s="2">
        <f>ROUND(SUM(H9:AR9),5)</f>
        <v>30630</v>
      </c>
      <c r="AT9" s="3"/>
    </row>
    <row r="10" spans="1:46" x14ac:dyDescent="0.25">
      <c r="A10" s="1"/>
      <c r="B10" s="1"/>
      <c r="C10" s="1"/>
      <c r="D10" s="1" t="s">
        <v>21</v>
      </c>
      <c r="E10" s="1"/>
      <c r="F10" s="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3"/>
    </row>
    <row r="11" spans="1:46" x14ac:dyDescent="0.25">
      <c r="A11" s="1"/>
      <c r="B11" s="1"/>
      <c r="C11" s="1"/>
      <c r="D11" s="1"/>
      <c r="E11" s="1" t="s">
        <v>22</v>
      </c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3"/>
    </row>
    <row r="12" spans="1:46" x14ac:dyDescent="0.25">
      <c r="A12" s="1"/>
      <c r="B12" s="1"/>
      <c r="C12" s="1"/>
      <c r="D12" s="1"/>
      <c r="E12" s="1"/>
      <c r="F12" s="1" t="s">
        <v>23</v>
      </c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3"/>
    </row>
    <row r="13" spans="1:46" x14ac:dyDescent="0.25">
      <c r="A13" s="1"/>
      <c r="B13" s="1"/>
      <c r="C13" s="1"/>
      <c r="D13" s="1"/>
      <c r="E13" s="1"/>
      <c r="F13" s="1"/>
      <c r="G13" s="1" t="s">
        <v>24</v>
      </c>
      <c r="H13" s="2">
        <v>0</v>
      </c>
      <c r="I13" s="2"/>
      <c r="J13" s="2">
        <v>0</v>
      </c>
      <c r="K13" s="2"/>
      <c r="L13" s="2">
        <v>0</v>
      </c>
      <c r="M13" s="2"/>
      <c r="N13" s="2">
        <v>0</v>
      </c>
      <c r="O13" s="2"/>
      <c r="P13" s="2">
        <v>0</v>
      </c>
      <c r="Q13" s="2"/>
      <c r="R13" s="2">
        <v>0</v>
      </c>
      <c r="S13" s="2"/>
      <c r="T13" s="2">
        <v>0</v>
      </c>
      <c r="U13" s="2"/>
      <c r="V13" s="2">
        <v>0</v>
      </c>
      <c r="W13" s="2"/>
      <c r="X13" s="2">
        <v>0</v>
      </c>
      <c r="Y13" s="2"/>
      <c r="Z13" s="2">
        <v>0</v>
      </c>
      <c r="AA13" s="2"/>
      <c r="AB13" s="2">
        <v>0</v>
      </c>
      <c r="AC13" s="2"/>
      <c r="AD13" s="2">
        <v>0</v>
      </c>
      <c r="AE13" s="2"/>
      <c r="AF13" s="2">
        <v>0</v>
      </c>
      <c r="AG13" s="2"/>
      <c r="AH13" s="2">
        <v>0</v>
      </c>
      <c r="AI13" s="2"/>
      <c r="AJ13" s="2">
        <v>0</v>
      </c>
      <c r="AK13" s="2"/>
      <c r="AL13" s="2">
        <v>0</v>
      </c>
      <c r="AM13" s="2"/>
      <c r="AN13" s="2">
        <v>0</v>
      </c>
      <c r="AO13" s="2"/>
      <c r="AP13" s="2">
        <v>0</v>
      </c>
      <c r="AQ13" s="2"/>
      <c r="AR13" s="2"/>
      <c r="AS13" s="2">
        <f t="shared" ref="AS13:AS28" si="0">ROUND(SUM(H13:AR13),5)</f>
        <v>0</v>
      </c>
      <c r="AT13" s="3"/>
    </row>
    <row r="14" spans="1:46" x14ac:dyDescent="0.25">
      <c r="A14" s="1"/>
      <c r="B14" s="1"/>
      <c r="C14" s="1"/>
      <c r="D14" s="1"/>
      <c r="E14" s="1"/>
      <c r="F14" s="1"/>
      <c r="G14" s="1" t="s">
        <v>25</v>
      </c>
      <c r="H14" s="2">
        <v>0</v>
      </c>
      <c r="I14" s="2"/>
      <c r="J14" s="2">
        <v>2069.67</v>
      </c>
      <c r="K14" s="2"/>
      <c r="L14" s="2">
        <v>0</v>
      </c>
      <c r="M14" s="2"/>
      <c r="N14" s="2">
        <v>0</v>
      </c>
      <c r="O14" s="2"/>
      <c r="P14" s="2">
        <v>0</v>
      </c>
      <c r="Q14" s="2"/>
      <c r="R14" s="2">
        <v>0</v>
      </c>
      <c r="S14" s="2"/>
      <c r="T14" s="2">
        <v>0</v>
      </c>
      <c r="U14" s="2"/>
      <c r="V14" s="2">
        <v>0</v>
      </c>
      <c r="W14" s="2"/>
      <c r="X14" s="2">
        <v>17</v>
      </c>
      <c r="Y14" s="2"/>
      <c r="Z14" s="2">
        <v>0</v>
      </c>
      <c r="AA14" s="2"/>
      <c r="AB14" s="2">
        <v>0</v>
      </c>
      <c r="AC14" s="2"/>
      <c r="AD14" s="2">
        <v>0</v>
      </c>
      <c r="AE14" s="2"/>
      <c r="AF14" s="2">
        <v>0</v>
      </c>
      <c r="AG14" s="2"/>
      <c r="AH14" s="2">
        <v>0</v>
      </c>
      <c r="AI14" s="2"/>
      <c r="AJ14" s="2">
        <v>1349.28</v>
      </c>
      <c r="AK14" s="2"/>
      <c r="AL14" s="2">
        <v>0</v>
      </c>
      <c r="AM14" s="2"/>
      <c r="AN14" s="2">
        <v>2085.1999999999998</v>
      </c>
      <c r="AO14" s="2"/>
      <c r="AP14" s="2">
        <v>0</v>
      </c>
      <c r="AQ14" s="2"/>
      <c r="AR14" s="2"/>
      <c r="AS14" s="2">
        <f t="shared" si="0"/>
        <v>5521.15</v>
      </c>
      <c r="AT14" s="3"/>
    </row>
    <row r="15" spans="1:46" x14ac:dyDescent="0.25">
      <c r="A15" s="1"/>
      <c r="B15" s="1"/>
      <c r="C15" s="1"/>
      <c r="D15" s="1"/>
      <c r="E15" s="1"/>
      <c r="F15" s="1"/>
      <c r="G15" s="1" t="s">
        <v>26</v>
      </c>
      <c r="H15" s="2">
        <v>0</v>
      </c>
      <c r="I15" s="2"/>
      <c r="J15" s="2">
        <v>12200</v>
      </c>
      <c r="K15" s="2"/>
      <c r="L15" s="2">
        <v>0</v>
      </c>
      <c r="M15" s="2"/>
      <c r="N15" s="2">
        <v>0</v>
      </c>
      <c r="O15" s="2"/>
      <c r="P15" s="2">
        <v>0</v>
      </c>
      <c r="Q15" s="2"/>
      <c r="R15" s="2">
        <v>0</v>
      </c>
      <c r="S15" s="2"/>
      <c r="T15" s="2">
        <v>0</v>
      </c>
      <c r="U15" s="2"/>
      <c r="V15" s="2">
        <v>0</v>
      </c>
      <c r="W15" s="2"/>
      <c r="X15" s="2">
        <v>0</v>
      </c>
      <c r="Y15" s="2"/>
      <c r="Z15" s="2">
        <v>0</v>
      </c>
      <c r="AA15" s="2"/>
      <c r="AB15" s="2">
        <v>0</v>
      </c>
      <c r="AC15" s="2"/>
      <c r="AD15" s="2">
        <v>0</v>
      </c>
      <c r="AE15" s="2"/>
      <c r="AF15" s="2">
        <v>0</v>
      </c>
      <c r="AG15" s="2"/>
      <c r="AH15" s="2">
        <v>0</v>
      </c>
      <c r="AI15" s="2"/>
      <c r="AJ15" s="2">
        <v>5000</v>
      </c>
      <c r="AK15" s="2"/>
      <c r="AL15" s="2">
        <v>0</v>
      </c>
      <c r="AM15" s="2"/>
      <c r="AN15" s="2">
        <v>12200</v>
      </c>
      <c r="AO15" s="2"/>
      <c r="AP15" s="2">
        <v>0</v>
      </c>
      <c r="AQ15" s="2"/>
      <c r="AR15" s="2"/>
      <c r="AS15" s="2">
        <f t="shared" si="0"/>
        <v>29400</v>
      </c>
      <c r="AT15" s="3"/>
    </row>
    <row r="16" spans="1:46" x14ac:dyDescent="0.25">
      <c r="A16" s="1"/>
      <c r="B16" s="1"/>
      <c r="C16" s="1"/>
      <c r="D16" s="1"/>
      <c r="E16" s="1"/>
      <c r="F16" s="1"/>
      <c r="G16" s="1" t="s">
        <v>27</v>
      </c>
      <c r="H16" s="2">
        <v>93</v>
      </c>
      <c r="I16" s="2"/>
      <c r="J16" s="2">
        <v>24.76</v>
      </c>
      <c r="K16" s="2"/>
      <c r="L16" s="2">
        <v>0</v>
      </c>
      <c r="M16" s="2"/>
      <c r="N16" s="2">
        <v>0</v>
      </c>
      <c r="O16" s="2"/>
      <c r="P16" s="2">
        <v>0</v>
      </c>
      <c r="Q16" s="2"/>
      <c r="R16" s="2">
        <v>0</v>
      </c>
      <c r="S16" s="2"/>
      <c r="T16" s="2">
        <v>0</v>
      </c>
      <c r="U16" s="2"/>
      <c r="V16" s="2">
        <v>0</v>
      </c>
      <c r="W16" s="2"/>
      <c r="X16" s="2">
        <v>0</v>
      </c>
      <c r="Y16" s="2"/>
      <c r="Z16" s="2">
        <v>0</v>
      </c>
      <c r="AA16" s="2"/>
      <c r="AB16" s="2">
        <v>0</v>
      </c>
      <c r="AC16" s="2"/>
      <c r="AD16" s="2">
        <v>0</v>
      </c>
      <c r="AE16" s="2"/>
      <c r="AF16" s="2">
        <v>0</v>
      </c>
      <c r="AG16" s="2"/>
      <c r="AH16" s="2">
        <v>0</v>
      </c>
      <c r="AI16" s="2"/>
      <c r="AJ16" s="2">
        <v>651.05999999999995</v>
      </c>
      <c r="AK16" s="2"/>
      <c r="AL16" s="2">
        <v>0</v>
      </c>
      <c r="AM16" s="2"/>
      <c r="AN16" s="2">
        <v>841.21</v>
      </c>
      <c r="AO16" s="2"/>
      <c r="AP16" s="2">
        <v>0</v>
      </c>
      <c r="AQ16" s="2"/>
      <c r="AR16" s="2"/>
      <c r="AS16" s="2">
        <f t="shared" si="0"/>
        <v>1610.03</v>
      </c>
      <c r="AT16" s="3"/>
    </row>
    <row r="17" spans="1:49" x14ac:dyDescent="0.25">
      <c r="A17" s="1"/>
      <c r="B17" s="1"/>
      <c r="C17" s="1"/>
      <c r="D17" s="1"/>
      <c r="E17" s="1"/>
      <c r="F17" s="1"/>
      <c r="G17" s="1" t="s">
        <v>28</v>
      </c>
      <c r="H17" s="2">
        <v>0</v>
      </c>
      <c r="I17" s="2"/>
      <c r="J17" s="2">
        <v>0</v>
      </c>
      <c r="K17" s="2"/>
      <c r="L17" s="2">
        <v>0</v>
      </c>
      <c r="M17" s="2"/>
      <c r="N17" s="2">
        <v>0</v>
      </c>
      <c r="O17" s="2"/>
      <c r="P17" s="2">
        <v>434</v>
      </c>
      <c r="Q17" s="2"/>
      <c r="R17" s="2">
        <v>775.92</v>
      </c>
      <c r="S17" s="2"/>
      <c r="T17" s="2">
        <v>0</v>
      </c>
      <c r="U17" s="2"/>
      <c r="V17" s="2">
        <v>0</v>
      </c>
      <c r="W17" s="2"/>
      <c r="X17" s="2">
        <v>48</v>
      </c>
      <c r="Y17" s="2"/>
      <c r="Z17" s="2">
        <v>0</v>
      </c>
      <c r="AA17" s="2"/>
      <c r="AB17" s="2">
        <v>0</v>
      </c>
      <c r="AC17" s="2"/>
      <c r="AD17" s="2">
        <v>0</v>
      </c>
      <c r="AE17" s="2"/>
      <c r="AF17" s="2">
        <v>0</v>
      </c>
      <c r="AG17" s="2"/>
      <c r="AH17" s="2">
        <v>0</v>
      </c>
      <c r="AI17" s="2"/>
      <c r="AJ17" s="2">
        <v>2189.02</v>
      </c>
      <c r="AK17" s="2"/>
      <c r="AL17" s="2">
        <v>0</v>
      </c>
      <c r="AM17" s="2"/>
      <c r="AN17" s="2">
        <v>2833.54</v>
      </c>
      <c r="AO17" s="2"/>
      <c r="AP17" s="2">
        <v>0</v>
      </c>
      <c r="AQ17" s="2"/>
      <c r="AR17" s="2"/>
      <c r="AS17" s="2">
        <f t="shared" si="0"/>
        <v>6280.48</v>
      </c>
      <c r="AT17" s="3"/>
    </row>
    <row r="18" spans="1:49" x14ac:dyDescent="0.25">
      <c r="A18" s="1"/>
      <c r="B18" s="1"/>
      <c r="C18" s="1"/>
      <c r="D18" s="1"/>
      <c r="E18" s="1"/>
      <c r="F18" s="1"/>
      <c r="G18" s="1" t="s">
        <v>29</v>
      </c>
      <c r="H18" s="2">
        <v>0</v>
      </c>
      <c r="I18" s="2"/>
      <c r="J18" s="2">
        <v>0</v>
      </c>
      <c r="K18" s="2"/>
      <c r="L18" s="2">
        <v>0</v>
      </c>
      <c r="M18" s="2"/>
      <c r="N18" s="2">
        <v>0</v>
      </c>
      <c r="O18" s="2"/>
      <c r="P18" s="2">
        <v>25.99</v>
      </c>
      <c r="Q18" s="2"/>
      <c r="R18" s="2">
        <v>0</v>
      </c>
      <c r="S18" s="2"/>
      <c r="T18" s="2">
        <v>0</v>
      </c>
      <c r="U18" s="2"/>
      <c r="V18" s="2">
        <v>0</v>
      </c>
      <c r="W18" s="2"/>
      <c r="X18" s="2">
        <v>0</v>
      </c>
      <c r="Y18" s="2"/>
      <c r="Z18" s="2">
        <v>0</v>
      </c>
      <c r="AA18" s="2"/>
      <c r="AB18" s="2">
        <v>0</v>
      </c>
      <c r="AC18" s="2"/>
      <c r="AD18" s="2">
        <v>66.12</v>
      </c>
      <c r="AE18" s="2"/>
      <c r="AF18" s="2">
        <v>0</v>
      </c>
      <c r="AG18" s="2"/>
      <c r="AH18" s="2">
        <v>0</v>
      </c>
      <c r="AI18" s="2"/>
      <c r="AJ18" s="2">
        <v>0</v>
      </c>
      <c r="AK18" s="2"/>
      <c r="AL18" s="2">
        <v>23</v>
      </c>
      <c r="AM18" s="2"/>
      <c r="AN18" s="2">
        <v>0</v>
      </c>
      <c r="AO18" s="2"/>
      <c r="AP18" s="2">
        <v>0</v>
      </c>
      <c r="AQ18" s="2"/>
      <c r="AR18" s="2"/>
      <c r="AS18" s="2">
        <f t="shared" si="0"/>
        <v>115.11</v>
      </c>
      <c r="AT18" s="3"/>
    </row>
    <row r="19" spans="1:49" x14ac:dyDescent="0.25">
      <c r="A19" s="1"/>
      <c r="B19" s="1"/>
      <c r="C19" s="1"/>
      <c r="D19" s="1"/>
      <c r="E19" s="1"/>
      <c r="F19" s="1"/>
      <c r="G19" s="1" t="s">
        <v>30</v>
      </c>
      <c r="H19" s="2">
        <v>0</v>
      </c>
      <c r="I19" s="2"/>
      <c r="J19" s="2">
        <v>0</v>
      </c>
      <c r="K19" s="2"/>
      <c r="L19" s="2">
        <v>0</v>
      </c>
      <c r="M19" s="2"/>
      <c r="N19" s="2">
        <v>0</v>
      </c>
      <c r="O19" s="2"/>
      <c r="P19" s="2">
        <v>0</v>
      </c>
      <c r="Q19" s="2"/>
      <c r="R19" s="2">
        <v>0</v>
      </c>
      <c r="S19" s="2"/>
      <c r="T19" s="2">
        <v>0</v>
      </c>
      <c r="U19" s="2"/>
      <c r="V19" s="2">
        <v>0</v>
      </c>
      <c r="W19" s="2"/>
      <c r="X19" s="2">
        <v>0</v>
      </c>
      <c r="Y19" s="2"/>
      <c r="Z19" s="2">
        <v>0</v>
      </c>
      <c r="AA19" s="2"/>
      <c r="AB19" s="2">
        <v>0</v>
      </c>
      <c r="AC19" s="2"/>
      <c r="AD19" s="2">
        <v>0</v>
      </c>
      <c r="AE19" s="2"/>
      <c r="AF19" s="2">
        <v>0</v>
      </c>
      <c r="AG19" s="2"/>
      <c r="AH19" s="2">
        <v>0</v>
      </c>
      <c r="AI19" s="2"/>
      <c r="AJ19" s="2">
        <v>0</v>
      </c>
      <c r="AK19" s="2"/>
      <c r="AL19" s="2">
        <v>0</v>
      </c>
      <c r="AM19" s="2"/>
      <c r="AN19" s="2">
        <v>0</v>
      </c>
      <c r="AO19" s="2"/>
      <c r="AP19" s="2">
        <v>0</v>
      </c>
      <c r="AQ19" s="2"/>
      <c r="AR19" s="2"/>
      <c r="AS19" s="2">
        <f t="shared" si="0"/>
        <v>0</v>
      </c>
      <c r="AT19" s="3"/>
    </row>
    <row r="20" spans="1:49" x14ac:dyDescent="0.25">
      <c r="A20" s="1"/>
      <c r="B20" s="1"/>
      <c r="C20" s="1"/>
      <c r="D20" s="1"/>
      <c r="E20" s="1"/>
      <c r="F20" s="1"/>
      <c r="G20" s="1" t="s">
        <v>31</v>
      </c>
      <c r="H20" s="2">
        <v>0</v>
      </c>
      <c r="I20" s="2"/>
      <c r="J20" s="2">
        <v>142.91999999999999</v>
      </c>
      <c r="K20" s="2"/>
      <c r="L20" s="2">
        <v>0</v>
      </c>
      <c r="M20" s="2"/>
      <c r="N20" s="2">
        <v>0</v>
      </c>
      <c r="O20" s="2"/>
      <c r="P20" s="2">
        <v>0</v>
      </c>
      <c r="Q20" s="2"/>
      <c r="R20" s="2">
        <v>0</v>
      </c>
      <c r="S20" s="2"/>
      <c r="T20" s="2">
        <v>0</v>
      </c>
      <c r="U20" s="2"/>
      <c r="V20" s="2">
        <v>0</v>
      </c>
      <c r="W20" s="2"/>
      <c r="X20" s="2">
        <v>0</v>
      </c>
      <c r="Y20" s="2"/>
      <c r="Z20" s="2">
        <v>0</v>
      </c>
      <c r="AA20" s="2"/>
      <c r="AB20" s="2">
        <v>0</v>
      </c>
      <c r="AC20" s="2"/>
      <c r="AD20" s="2">
        <v>0</v>
      </c>
      <c r="AE20" s="2"/>
      <c r="AF20" s="2">
        <v>0</v>
      </c>
      <c r="AG20" s="2"/>
      <c r="AH20" s="2">
        <v>0</v>
      </c>
      <c r="AI20" s="2"/>
      <c r="AJ20" s="2">
        <v>0</v>
      </c>
      <c r="AK20" s="2"/>
      <c r="AL20" s="2">
        <v>0</v>
      </c>
      <c r="AM20" s="2"/>
      <c r="AN20" s="2">
        <v>0</v>
      </c>
      <c r="AO20" s="2"/>
      <c r="AP20" s="2">
        <v>0</v>
      </c>
      <c r="AQ20" s="2"/>
      <c r="AR20" s="2"/>
      <c r="AS20" s="2">
        <f t="shared" si="0"/>
        <v>142.91999999999999</v>
      </c>
      <c r="AT20" s="3"/>
    </row>
    <row r="21" spans="1:49" x14ac:dyDescent="0.25">
      <c r="A21" s="1"/>
      <c r="B21" s="1"/>
      <c r="C21" s="1"/>
      <c r="D21" s="1"/>
      <c r="E21" s="1"/>
      <c r="F21" s="1"/>
      <c r="G21" s="1" t="s">
        <v>32</v>
      </c>
      <c r="H21" s="2">
        <v>1007.36</v>
      </c>
      <c r="I21" s="2"/>
      <c r="J21" s="2">
        <v>3505.4</v>
      </c>
      <c r="K21" s="2"/>
      <c r="L21" s="2">
        <v>0</v>
      </c>
      <c r="M21" s="2"/>
      <c r="N21" s="2">
        <v>0</v>
      </c>
      <c r="O21" s="2"/>
      <c r="P21" s="2">
        <v>2500</v>
      </c>
      <c r="Q21" s="2"/>
      <c r="R21" s="2">
        <v>150</v>
      </c>
      <c r="S21" s="2"/>
      <c r="T21" s="2">
        <v>0</v>
      </c>
      <c r="U21" s="2"/>
      <c r="V21" s="2">
        <v>197.85</v>
      </c>
      <c r="W21" s="2"/>
      <c r="X21" s="2">
        <v>450</v>
      </c>
      <c r="Y21" s="2"/>
      <c r="Z21" s="2">
        <v>200</v>
      </c>
      <c r="AA21" s="2"/>
      <c r="AB21" s="2">
        <v>0</v>
      </c>
      <c r="AC21" s="2"/>
      <c r="AD21" s="2">
        <v>701.15</v>
      </c>
      <c r="AE21" s="2"/>
      <c r="AF21" s="2">
        <v>0</v>
      </c>
      <c r="AG21" s="2"/>
      <c r="AH21" s="2">
        <v>0</v>
      </c>
      <c r="AI21" s="2"/>
      <c r="AJ21" s="2">
        <v>1319.84</v>
      </c>
      <c r="AK21" s="2"/>
      <c r="AL21" s="2">
        <v>0</v>
      </c>
      <c r="AM21" s="2"/>
      <c r="AN21" s="2">
        <v>1986.78</v>
      </c>
      <c r="AO21" s="2"/>
      <c r="AP21" s="2">
        <v>0</v>
      </c>
      <c r="AQ21" s="2"/>
      <c r="AR21" s="2"/>
      <c r="AS21" s="2">
        <f t="shared" si="0"/>
        <v>12018.38</v>
      </c>
      <c r="AT21" s="3"/>
    </row>
    <row r="22" spans="1:49" x14ac:dyDescent="0.25">
      <c r="A22" s="1"/>
      <c r="B22" s="1"/>
      <c r="C22" s="1"/>
      <c r="D22" s="1"/>
      <c r="E22" s="1"/>
      <c r="F22" s="1"/>
      <c r="G22" s="1" t="s">
        <v>33</v>
      </c>
      <c r="H22" s="2">
        <v>0</v>
      </c>
      <c r="I22" s="2"/>
      <c r="J22" s="2">
        <v>0</v>
      </c>
      <c r="K22" s="2"/>
      <c r="L22" s="2">
        <v>0</v>
      </c>
      <c r="M22" s="2"/>
      <c r="N22" s="2">
        <v>0</v>
      </c>
      <c r="O22" s="2"/>
      <c r="P22" s="2">
        <v>0</v>
      </c>
      <c r="Q22" s="2"/>
      <c r="R22" s="2">
        <v>0</v>
      </c>
      <c r="S22" s="2"/>
      <c r="T22" s="2">
        <v>0</v>
      </c>
      <c r="U22" s="2"/>
      <c r="V22" s="2">
        <v>0</v>
      </c>
      <c r="W22" s="2"/>
      <c r="X22" s="2">
        <v>0</v>
      </c>
      <c r="Y22" s="2"/>
      <c r="Z22" s="2">
        <v>0</v>
      </c>
      <c r="AA22" s="2"/>
      <c r="AB22" s="2">
        <v>0</v>
      </c>
      <c r="AC22" s="2"/>
      <c r="AD22" s="2">
        <v>0</v>
      </c>
      <c r="AE22" s="2"/>
      <c r="AF22" s="2">
        <v>0</v>
      </c>
      <c r="AG22" s="2"/>
      <c r="AH22" s="2">
        <v>0</v>
      </c>
      <c r="AI22" s="2"/>
      <c r="AJ22" s="2">
        <v>16.600000000000001</v>
      </c>
      <c r="AK22" s="2"/>
      <c r="AL22" s="2">
        <v>0</v>
      </c>
      <c r="AM22" s="2"/>
      <c r="AN22" s="2">
        <v>0</v>
      </c>
      <c r="AO22" s="2"/>
      <c r="AP22" s="2">
        <v>0</v>
      </c>
      <c r="AQ22" s="2"/>
      <c r="AR22" s="2"/>
      <c r="AS22" s="2">
        <f t="shared" si="0"/>
        <v>16.600000000000001</v>
      </c>
      <c r="AT22" s="3"/>
    </row>
    <row r="23" spans="1:49" x14ac:dyDescent="0.25">
      <c r="A23" s="1"/>
      <c r="B23" s="1"/>
      <c r="C23" s="1"/>
      <c r="D23" s="1"/>
      <c r="E23" s="1"/>
      <c r="F23" s="1"/>
      <c r="G23" s="1" t="s">
        <v>34</v>
      </c>
      <c r="H23" s="2">
        <v>0</v>
      </c>
      <c r="I23" s="2"/>
      <c r="J23" s="2">
        <v>0</v>
      </c>
      <c r="K23" s="2"/>
      <c r="L23" s="2">
        <v>0</v>
      </c>
      <c r="M23" s="2"/>
      <c r="N23" s="2">
        <v>0</v>
      </c>
      <c r="O23" s="2"/>
      <c r="P23" s="2">
        <v>0</v>
      </c>
      <c r="Q23" s="2"/>
      <c r="R23" s="2">
        <v>0</v>
      </c>
      <c r="S23" s="2"/>
      <c r="T23" s="2">
        <v>0</v>
      </c>
      <c r="U23" s="2"/>
      <c r="V23" s="2">
        <v>0</v>
      </c>
      <c r="W23" s="2"/>
      <c r="X23" s="2">
        <v>0</v>
      </c>
      <c r="Y23" s="2"/>
      <c r="Z23" s="2">
        <v>0</v>
      </c>
      <c r="AA23" s="2"/>
      <c r="AB23" s="2">
        <v>0</v>
      </c>
      <c r="AC23" s="2"/>
      <c r="AD23" s="2">
        <v>0</v>
      </c>
      <c r="AE23" s="2"/>
      <c r="AF23" s="2">
        <v>0</v>
      </c>
      <c r="AG23" s="2"/>
      <c r="AH23" s="2">
        <v>0</v>
      </c>
      <c r="AI23" s="2"/>
      <c r="AJ23" s="2">
        <v>0</v>
      </c>
      <c r="AK23" s="2"/>
      <c r="AL23" s="2">
        <v>0</v>
      </c>
      <c r="AM23" s="2"/>
      <c r="AN23" s="2">
        <v>0</v>
      </c>
      <c r="AO23" s="2"/>
      <c r="AP23" s="2">
        <v>0</v>
      </c>
      <c r="AQ23" s="2"/>
      <c r="AR23" s="2"/>
      <c r="AS23" s="2">
        <f t="shared" si="0"/>
        <v>0</v>
      </c>
      <c r="AT23" s="3"/>
    </row>
    <row r="24" spans="1:49" ht="14.4" thickBot="1" x14ac:dyDescent="0.3">
      <c r="A24" s="1"/>
      <c r="B24" s="1"/>
      <c r="C24" s="1"/>
      <c r="D24" s="1"/>
      <c r="E24" s="1"/>
      <c r="F24" s="1"/>
      <c r="G24" s="1" t="s">
        <v>35</v>
      </c>
      <c r="H24" s="6">
        <v>1155.74</v>
      </c>
      <c r="I24" s="4"/>
      <c r="J24" s="6">
        <v>1839.6</v>
      </c>
      <c r="K24" s="4"/>
      <c r="L24" s="6">
        <v>0</v>
      </c>
      <c r="M24" s="4"/>
      <c r="N24" s="6">
        <v>0</v>
      </c>
      <c r="O24" s="4"/>
      <c r="P24" s="6">
        <v>1230.43</v>
      </c>
      <c r="Q24" s="4"/>
      <c r="R24" s="6">
        <v>176.76</v>
      </c>
      <c r="S24" s="4"/>
      <c r="T24" s="6">
        <v>0</v>
      </c>
      <c r="U24" s="4"/>
      <c r="V24" s="6">
        <v>1453.45</v>
      </c>
      <c r="W24" s="4"/>
      <c r="X24" s="6">
        <v>489.83</v>
      </c>
      <c r="Y24" s="4"/>
      <c r="Z24" s="6">
        <v>456.94</v>
      </c>
      <c r="AA24" s="4"/>
      <c r="AB24" s="6">
        <v>0</v>
      </c>
      <c r="AC24" s="4"/>
      <c r="AD24" s="6">
        <v>1427.33</v>
      </c>
      <c r="AE24" s="4"/>
      <c r="AF24" s="6">
        <v>0</v>
      </c>
      <c r="AG24" s="4"/>
      <c r="AH24" s="6">
        <v>0</v>
      </c>
      <c r="AI24" s="4"/>
      <c r="AJ24" s="6">
        <v>1804.05</v>
      </c>
      <c r="AK24" s="4"/>
      <c r="AL24" s="6">
        <v>284.91000000000003</v>
      </c>
      <c r="AM24" s="4"/>
      <c r="AN24" s="6">
        <v>3461.79</v>
      </c>
      <c r="AO24" s="4"/>
      <c r="AP24" s="6">
        <v>0</v>
      </c>
      <c r="AQ24" s="4"/>
      <c r="AR24" s="4"/>
      <c r="AS24" s="6">
        <f t="shared" si="0"/>
        <v>13780.83</v>
      </c>
      <c r="AT24" s="3"/>
    </row>
    <row r="25" spans="1:49" ht="14.4" thickBot="1" x14ac:dyDescent="0.3">
      <c r="A25" s="1"/>
      <c r="B25" s="1"/>
      <c r="C25" s="1"/>
      <c r="D25" s="1"/>
      <c r="E25" s="1"/>
      <c r="F25" s="1" t="s">
        <v>36</v>
      </c>
      <c r="G25" s="1"/>
      <c r="H25" s="2">
        <f>ROUND(SUM(H12:H24),5)</f>
        <v>2256.1</v>
      </c>
      <c r="I25" s="2"/>
      <c r="J25" s="2">
        <f>ROUND(SUM(J12:J24),5)</f>
        <v>19782.349999999999</v>
      </c>
      <c r="K25" s="2"/>
      <c r="L25" s="2">
        <f>ROUND(SUM(L12:L24),5)</f>
        <v>0</v>
      </c>
      <c r="M25" s="2"/>
      <c r="N25" s="2">
        <f>ROUND(SUM(N12:N24),5)</f>
        <v>0</v>
      </c>
      <c r="O25" s="2"/>
      <c r="P25" s="2">
        <f>ROUND(SUM(P12:P24),5)</f>
        <v>4190.42</v>
      </c>
      <c r="Q25" s="2"/>
      <c r="R25" s="2">
        <f>ROUND(SUM(R12:R24),5)</f>
        <v>1102.68</v>
      </c>
      <c r="S25" s="2"/>
      <c r="T25" s="2">
        <f>ROUND(SUM(T12:T24),5)</f>
        <v>0</v>
      </c>
      <c r="U25" s="2"/>
      <c r="V25" s="2">
        <f>ROUND(SUM(V12:V24),5)</f>
        <v>1651.3</v>
      </c>
      <c r="W25" s="2"/>
      <c r="X25" s="2">
        <f>ROUND(SUM(X12:X24),5)</f>
        <v>1004.83</v>
      </c>
      <c r="Y25" s="2"/>
      <c r="Z25" s="2">
        <f>ROUND(SUM(Z12:Z24),5)</f>
        <v>656.94</v>
      </c>
      <c r="AA25" s="2"/>
      <c r="AB25" s="2">
        <f>ROUND(SUM(AB12:AB24),5)</f>
        <v>0</v>
      </c>
      <c r="AC25" s="2"/>
      <c r="AD25" s="2">
        <f>ROUND(SUM(AD12:AD24),5)</f>
        <v>2194.6</v>
      </c>
      <c r="AE25" s="2"/>
      <c r="AF25" s="2">
        <f>ROUND(SUM(AF12:AF24),5)</f>
        <v>0</v>
      </c>
      <c r="AG25" s="2"/>
      <c r="AH25" s="2">
        <f>ROUND(SUM(AH12:AH24),5)</f>
        <v>0</v>
      </c>
      <c r="AI25" s="2"/>
      <c r="AJ25" s="2">
        <f>ROUND(SUM(AJ12:AJ24),5)</f>
        <v>12329.85</v>
      </c>
      <c r="AK25" s="2"/>
      <c r="AL25" s="2">
        <f>ROUND(SUM(AL12:AL24),5)</f>
        <v>307.91000000000003</v>
      </c>
      <c r="AM25" s="2"/>
      <c r="AN25" s="2">
        <f>ROUND(SUM(AN12:AN24),5)</f>
        <v>23408.52</v>
      </c>
      <c r="AO25" s="2"/>
      <c r="AP25" s="2">
        <f>ROUND(SUM(AP12:AP24),5)</f>
        <v>0</v>
      </c>
      <c r="AQ25" s="2"/>
      <c r="AR25" s="2"/>
      <c r="AS25" s="2">
        <f t="shared" si="0"/>
        <v>68885.5</v>
      </c>
      <c r="AT25" s="3"/>
    </row>
    <row r="26" spans="1:49" ht="14.4" thickBot="1" x14ac:dyDescent="0.3">
      <c r="A26" s="1"/>
      <c r="B26" s="1"/>
      <c r="C26" s="1"/>
      <c r="D26" s="1" t="s">
        <v>37</v>
      </c>
      <c r="E26" s="1"/>
      <c r="F26" s="1"/>
      <c r="G26" s="1"/>
      <c r="H26" s="7">
        <f>H25</f>
        <v>2256.1</v>
      </c>
      <c r="I26" s="4"/>
      <c r="J26" s="7">
        <f>J25</f>
        <v>19782.349999999999</v>
      </c>
      <c r="K26" s="4"/>
      <c r="L26" s="7">
        <f>L25</f>
        <v>0</v>
      </c>
      <c r="M26" s="4"/>
      <c r="N26" s="7">
        <f>N25</f>
        <v>0</v>
      </c>
      <c r="O26" s="4"/>
      <c r="P26" s="7">
        <f>P25</f>
        <v>4190.42</v>
      </c>
      <c r="Q26" s="7"/>
      <c r="R26" s="7">
        <f>R25</f>
        <v>1102.68</v>
      </c>
      <c r="S26" s="4"/>
      <c r="T26" s="7">
        <f>T25</f>
        <v>0</v>
      </c>
      <c r="U26" s="4"/>
      <c r="V26" s="7">
        <f>V25</f>
        <v>1651.3</v>
      </c>
      <c r="W26" s="7"/>
      <c r="X26" s="7">
        <f>X25</f>
        <v>1004.83</v>
      </c>
      <c r="Y26" s="4"/>
      <c r="Z26" s="7">
        <f>Z25</f>
        <v>656.94</v>
      </c>
      <c r="AA26" s="4"/>
      <c r="AB26" s="7">
        <f>AB25</f>
        <v>0</v>
      </c>
      <c r="AC26" s="4"/>
      <c r="AD26" s="7">
        <f>AD25</f>
        <v>2194.6</v>
      </c>
      <c r="AE26" s="7"/>
      <c r="AF26" s="7">
        <f>AF25</f>
        <v>0</v>
      </c>
      <c r="AG26" s="4"/>
      <c r="AH26" s="7">
        <f>AH25</f>
        <v>0</v>
      </c>
      <c r="AI26" s="4"/>
      <c r="AJ26" s="7">
        <f>AJ25</f>
        <v>12329.85</v>
      </c>
      <c r="AK26" s="4"/>
      <c r="AL26" s="7">
        <f>AL25</f>
        <v>307.91000000000003</v>
      </c>
      <c r="AM26" s="4"/>
      <c r="AN26" s="7">
        <f>AN25</f>
        <v>23408.52</v>
      </c>
      <c r="AO26" s="4"/>
      <c r="AP26" s="7">
        <f>AP25</f>
        <v>0</v>
      </c>
      <c r="AQ26" s="4"/>
      <c r="AR26" s="4"/>
      <c r="AS26" s="7">
        <f t="shared" si="0"/>
        <v>68885.5</v>
      </c>
      <c r="AT26" s="3"/>
    </row>
    <row r="27" spans="1:49" ht="14.4" thickBot="1" x14ac:dyDescent="0.3">
      <c r="A27" s="1"/>
      <c r="B27" s="1" t="s">
        <v>44</v>
      </c>
      <c r="C27" s="1"/>
      <c r="D27" s="1"/>
      <c r="E27" s="1"/>
      <c r="F27" s="1"/>
      <c r="G27" s="1"/>
      <c r="H27" s="7">
        <f>ROUND(H5+H9-H26,5)</f>
        <v>1443.9</v>
      </c>
      <c r="I27" s="4"/>
      <c r="J27" s="7">
        <f>ROUND(J5+J9-J26,5)</f>
        <v>-15832.35</v>
      </c>
      <c r="K27" s="4"/>
      <c r="L27" s="7">
        <f>ROUND(L5+L9-L26,5)</f>
        <v>800</v>
      </c>
      <c r="M27" s="4"/>
      <c r="N27" s="7">
        <f>ROUND(N5+N9-N26,5)</f>
        <v>350</v>
      </c>
      <c r="O27" s="4"/>
      <c r="P27" s="7">
        <f>ROUND(P5+P9-P26,5)</f>
        <v>-4010.42</v>
      </c>
      <c r="Q27" s="4"/>
      <c r="R27" s="7">
        <f>ROUND(R5+R9-R26,5)</f>
        <v>-1102.68</v>
      </c>
      <c r="S27" s="4"/>
      <c r="T27" s="7">
        <f>ROUND(T5+T9-T26,5)</f>
        <v>575</v>
      </c>
      <c r="U27" s="4"/>
      <c r="V27" s="7">
        <f>ROUND(V5+V9-V26,5)</f>
        <v>-1591.3</v>
      </c>
      <c r="W27" s="4"/>
      <c r="X27" s="7">
        <f>ROUND(X5+X9-X26,5)</f>
        <v>545.16999999999996</v>
      </c>
      <c r="Y27" s="4"/>
      <c r="Z27" s="7">
        <f>ROUND(Z5+Z9-Z26,5)</f>
        <v>893.06</v>
      </c>
      <c r="AA27" s="4"/>
      <c r="AB27" s="7">
        <f>ROUND(AB5+AB9-AB26,5)</f>
        <v>350</v>
      </c>
      <c r="AC27" s="4"/>
      <c r="AD27" s="7">
        <f>ROUND(AD5+AD9-AD26,5)</f>
        <v>1105.4000000000001</v>
      </c>
      <c r="AE27" s="4"/>
      <c r="AF27" s="7">
        <f>ROUND(AF5+AF9-AF26,5)</f>
        <v>325</v>
      </c>
      <c r="AG27" s="4"/>
      <c r="AH27" s="7">
        <f>ROUND(AH5+AH9-AH26,5)</f>
        <v>850</v>
      </c>
      <c r="AI27" s="4"/>
      <c r="AJ27" s="7">
        <f>ROUND(AJ5+AJ9-AJ26,5)</f>
        <v>-10404.85</v>
      </c>
      <c r="AK27" s="4"/>
      <c r="AL27" s="7">
        <f>ROUND(AL5+AL9-AL26,5)</f>
        <v>232.09</v>
      </c>
      <c r="AM27" s="4"/>
      <c r="AN27" s="7">
        <f>ROUND(AN5+AN9-AN26,5)</f>
        <v>-13558.52</v>
      </c>
      <c r="AO27" s="4"/>
      <c r="AP27" s="7">
        <f>ROUND(AP5+AP9-AP26,5)</f>
        <v>775</v>
      </c>
      <c r="AQ27" s="4"/>
      <c r="AR27" s="4"/>
      <c r="AS27" s="7">
        <f t="shared" si="0"/>
        <v>-38255.5</v>
      </c>
      <c r="AT27" s="3"/>
    </row>
    <row r="28" spans="1:49" s="38" customFormat="1" ht="15" customHeight="1" thickBot="1" x14ac:dyDescent="0.3">
      <c r="A28" s="35" t="s">
        <v>44</v>
      </c>
      <c r="B28" s="35"/>
      <c r="C28" s="35"/>
      <c r="D28" s="35"/>
      <c r="E28" s="35" t="s">
        <v>38</v>
      </c>
      <c r="F28" s="35"/>
      <c r="G28" s="35"/>
      <c r="H28" s="36">
        <f>H27</f>
        <v>1443.9</v>
      </c>
      <c r="I28" s="37"/>
      <c r="J28" s="36">
        <f>J27</f>
        <v>-15832.35</v>
      </c>
      <c r="K28" s="37"/>
      <c r="L28" s="36">
        <f>L27</f>
        <v>800</v>
      </c>
      <c r="M28" s="37"/>
      <c r="N28" s="36">
        <f>N27</f>
        <v>350</v>
      </c>
      <c r="O28" s="37"/>
      <c r="P28" s="36">
        <f>P27</f>
        <v>-4010.42</v>
      </c>
      <c r="Q28" s="37"/>
      <c r="R28" s="36">
        <f>R27</f>
        <v>-1102.68</v>
      </c>
      <c r="S28" s="37"/>
      <c r="T28" s="36">
        <f>T27</f>
        <v>575</v>
      </c>
      <c r="U28" s="37"/>
      <c r="V28" s="36">
        <f>V27</f>
        <v>-1591.3</v>
      </c>
      <c r="W28" s="37"/>
      <c r="X28" s="36">
        <f>X27</f>
        <v>545.16999999999996</v>
      </c>
      <c r="Y28" s="37"/>
      <c r="Z28" s="36">
        <f>Z27</f>
        <v>893.06</v>
      </c>
      <c r="AA28" s="37"/>
      <c r="AB28" s="36">
        <f>AB27</f>
        <v>350</v>
      </c>
      <c r="AC28" s="37"/>
      <c r="AD28" s="36">
        <f>AD27</f>
        <v>1105.4000000000001</v>
      </c>
      <c r="AE28" s="37"/>
      <c r="AF28" s="36">
        <f>AF27</f>
        <v>325</v>
      </c>
      <c r="AG28" s="37"/>
      <c r="AH28" s="36">
        <f>AH27</f>
        <v>850</v>
      </c>
      <c r="AI28" s="37"/>
      <c r="AJ28" s="36">
        <f>AJ27</f>
        <v>-10404.85</v>
      </c>
      <c r="AK28" s="37"/>
      <c r="AL28" s="36">
        <f>AL27</f>
        <v>232.09</v>
      </c>
      <c r="AM28" s="37"/>
      <c r="AN28" s="36">
        <f>AN27</f>
        <v>-13558.52</v>
      </c>
      <c r="AO28" s="37"/>
      <c r="AP28" s="36">
        <f>AP27</f>
        <v>775</v>
      </c>
      <c r="AQ28" s="37"/>
      <c r="AR28" s="37"/>
      <c r="AS28" s="36">
        <f t="shared" si="0"/>
        <v>-38255.5</v>
      </c>
      <c r="AT28" s="35"/>
      <c r="AW28" s="39"/>
    </row>
    <row r="29" spans="1:49" ht="14.4" thickTop="1" x14ac:dyDescent="0.25">
      <c r="H29" s="17"/>
    </row>
    <row r="30" spans="1:49" s="33" customFormat="1" ht="12" x14ac:dyDescent="0.25">
      <c r="A30" s="31"/>
      <c r="B30" s="31"/>
      <c r="C30" s="31"/>
      <c r="D30" s="31"/>
      <c r="E30" s="31"/>
      <c r="F30" s="31"/>
      <c r="G30" s="34" t="s">
        <v>40</v>
      </c>
      <c r="H30" s="32"/>
      <c r="J30" s="33">
        <v>2720</v>
      </c>
      <c r="L30" s="33">
        <v>2720</v>
      </c>
      <c r="N30" s="33">
        <v>2720</v>
      </c>
      <c r="P30" s="33">
        <v>2720</v>
      </c>
      <c r="T30" s="33">
        <v>2720</v>
      </c>
      <c r="AB30" s="33">
        <v>2720</v>
      </c>
      <c r="AD30" s="33">
        <v>2720</v>
      </c>
      <c r="AF30" s="33">
        <v>2720</v>
      </c>
      <c r="AH30" s="33">
        <v>2720</v>
      </c>
      <c r="AJ30" s="33">
        <v>2720</v>
      </c>
      <c r="AN30" s="33">
        <v>10880</v>
      </c>
      <c r="AP30" s="33">
        <v>2720</v>
      </c>
    </row>
    <row r="31" spans="1:49" x14ac:dyDescent="0.25">
      <c r="H31" s="19"/>
      <c r="Z31" s="18" t="s">
        <v>44</v>
      </c>
      <c r="AB31" s="18" t="s">
        <v>44</v>
      </c>
      <c r="AD31" s="18" t="s">
        <v>44</v>
      </c>
      <c r="AF31" s="18" t="s">
        <v>44</v>
      </c>
      <c r="AJ31" s="18" t="s">
        <v>44</v>
      </c>
      <c r="AL31" s="18" t="s">
        <v>44</v>
      </c>
    </row>
    <row r="32" spans="1:49" s="29" customFormat="1" ht="12" x14ac:dyDescent="0.25">
      <c r="A32" s="28"/>
      <c r="B32" s="28"/>
      <c r="C32" s="28"/>
      <c r="D32" s="28"/>
      <c r="E32" s="28"/>
      <c r="F32" s="28"/>
      <c r="G32" s="30" t="s">
        <v>43</v>
      </c>
      <c r="H32" s="20">
        <v>31</v>
      </c>
      <c r="I32" s="22"/>
      <c r="J32" s="20">
        <v>36</v>
      </c>
      <c r="K32" s="22"/>
      <c r="L32" s="20">
        <v>4</v>
      </c>
      <c r="M32" s="22"/>
      <c r="N32" s="20">
        <v>3</v>
      </c>
      <c r="O32" s="22"/>
      <c r="P32" s="20">
        <v>43</v>
      </c>
      <c r="Q32" s="22"/>
      <c r="R32" s="20">
        <v>11</v>
      </c>
      <c r="S32" s="22"/>
      <c r="T32" s="20">
        <v>5</v>
      </c>
      <c r="U32" s="22"/>
      <c r="V32" s="20">
        <v>18</v>
      </c>
      <c r="W32" s="22"/>
      <c r="X32" s="20">
        <v>14</v>
      </c>
      <c r="Y32" s="22"/>
      <c r="Z32" s="20">
        <v>14</v>
      </c>
      <c r="AA32" s="22"/>
      <c r="AB32" s="20">
        <v>3</v>
      </c>
      <c r="AC32" s="22"/>
      <c r="AD32" s="20">
        <v>27</v>
      </c>
      <c r="AE32" s="22"/>
      <c r="AF32" s="20">
        <v>4</v>
      </c>
      <c r="AG32" s="22"/>
      <c r="AH32" s="20">
        <v>7</v>
      </c>
      <c r="AI32" s="22"/>
      <c r="AJ32" s="20">
        <v>4</v>
      </c>
      <c r="AK32" s="22"/>
      <c r="AL32" s="20">
        <v>32</v>
      </c>
      <c r="AM32" s="22"/>
      <c r="AN32" s="20">
        <v>27</v>
      </c>
      <c r="AO32" s="22"/>
      <c r="AP32" s="20">
        <v>7</v>
      </c>
      <c r="AQ32" s="22"/>
      <c r="AR32" s="22"/>
      <c r="AS32" s="22"/>
      <c r="AT32" s="22"/>
    </row>
    <row r="34" spans="45:45" x14ac:dyDescent="0.25">
      <c r="AS34" s="2"/>
    </row>
  </sheetData>
  <pageMargins left="0.2" right="0.2" top="0.75" bottom="0.75" header="0.1" footer="0.3"/>
  <pageSetup scale="80" orientation="landscape" horizontalDpi="0" verticalDpi="0" r:id="rId1"/>
  <headerFooter>
    <oddHeader>&amp;L&amp;"Arial,Bold"&amp;8 8:33 AM
&amp;"Arial,Bold"&amp;8 04/19/21
&amp;"Arial,Bold"&amp;8 Accrual Basis&amp;C&amp;"Arial,Bold"&amp;12 American Association of Professional Landmen, Inc
&amp;"Arial,Bold"&amp;14 Profit &amp;&amp; Loss by Class
&amp;"Arial,Bold"&amp;10 July 2020 through June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99060</xdr:colOff>
                <xdr:row>2</xdr:row>
                <xdr:rowOff>68580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99060</xdr:colOff>
                <xdr:row>2</xdr:row>
                <xdr:rowOff>68580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7F56-1B42-4227-967B-C4E1B7C6995A}">
  <sheetPr codeName="Sheet3"/>
  <dimension ref="A1:AW37"/>
  <sheetViews>
    <sheetView tabSelected="1" workbookViewId="0">
      <pane xSplit="7" ySplit="4" topLeftCell="H5" activePane="bottomRight" state="frozenSplit"/>
      <selection pane="topRight" activeCell="O1" sqref="O1"/>
      <selection pane="bottomLeft" activeCell="A3" sqref="A3"/>
      <selection pane="bottomRight" activeCell="J8" sqref="J8"/>
    </sheetView>
  </sheetViews>
  <sheetFormatPr defaultRowHeight="13.8" x14ac:dyDescent="0.25"/>
  <cols>
    <col min="1" max="6" width="3" style="10" customWidth="1"/>
    <col min="7" max="7" width="29.21875" style="10" customWidth="1"/>
    <col min="8" max="8" width="21.109375" style="18" bestFit="1" customWidth="1"/>
    <col min="9" max="9" width="2.33203125" style="18" customWidth="1"/>
    <col min="10" max="10" width="20.109375" style="18" bestFit="1" customWidth="1"/>
    <col min="11" max="11" width="2.33203125" style="18" customWidth="1"/>
    <col min="12" max="12" width="20.109375" style="18" bestFit="1" customWidth="1"/>
    <col min="13" max="13" width="2.33203125" style="18" customWidth="1"/>
    <col min="14" max="14" width="20.109375" style="18" bestFit="1" customWidth="1"/>
    <col min="15" max="15" width="2.33203125" style="18" customWidth="1"/>
    <col min="16" max="16" width="20.109375" style="18" bestFit="1" customWidth="1"/>
    <col min="17" max="17" width="2.33203125" style="18" customWidth="1"/>
    <col min="18" max="18" width="20.109375" style="18" bestFit="1" customWidth="1"/>
    <col min="19" max="19" width="2.33203125" style="18" customWidth="1"/>
    <col min="20" max="20" width="20.109375" style="18" bestFit="1" customWidth="1"/>
    <col min="21" max="21" width="2.33203125" style="18" customWidth="1"/>
    <col min="22" max="22" width="20.109375" style="18" bestFit="1" customWidth="1"/>
    <col min="23" max="23" width="2.33203125" style="18" customWidth="1"/>
    <col min="24" max="24" width="20.109375" style="18" bestFit="1" customWidth="1"/>
    <col min="25" max="25" width="2.33203125" style="18" customWidth="1"/>
    <col min="26" max="26" width="20.109375" style="18" bestFit="1" customWidth="1"/>
    <col min="27" max="27" width="2.33203125" style="18" customWidth="1"/>
    <col min="28" max="28" width="20.109375" style="18" bestFit="1" customWidth="1"/>
    <col min="29" max="29" width="2.33203125" style="18" customWidth="1"/>
    <col min="30" max="30" width="20.109375" style="18" bestFit="1" customWidth="1"/>
    <col min="31" max="31" width="2.33203125" style="18" customWidth="1"/>
    <col min="32" max="32" width="20.109375" style="18" bestFit="1" customWidth="1"/>
    <col min="33" max="33" width="2.33203125" style="18" customWidth="1"/>
    <col min="34" max="34" width="20.109375" style="18" bestFit="1" customWidth="1"/>
    <col min="35" max="35" width="2.33203125" style="18" customWidth="1"/>
    <col min="36" max="36" width="20.109375" style="18" bestFit="1" customWidth="1"/>
    <col min="37" max="37" width="2.33203125" style="18" customWidth="1"/>
    <col min="38" max="38" width="20.109375" style="18" bestFit="1" customWidth="1"/>
    <col min="39" max="39" width="2.33203125" style="18" customWidth="1"/>
    <col min="40" max="40" width="20.109375" style="18" bestFit="1" customWidth="1"/>
    <col min="41" max="41" width="2.33203125" style="18" customWidth="1"/>
    <col min="42" max="42" width="20.109375" style="18" bestFit="1" customWidth="1"/>
    <col min="43" max="44" width="2.33203125" style="18" customWidth="1"/>
    <col min="45" max="45" width="23.33203125" style="18" bestFit="1" customWidth="1"/>
    <col min="46" max="46" width="2.33203125" style="18" customWidth="1"/>
    <col min="47" max="16384" width="8.88671875" style="16"/>
  </cols>
  <sheetData>
    <row r="1" spans="1:46" s="25" customFormat="1" ht="12" customHeight="1" x14ac:dyDescent="0.2">
      <c r="A1" s="21"/>
      <c r="B1" s="21"/>
      <c r="C1" s="21"/>
      <c r="D1" s="21"/>
      <c r="E1" s="21"/>
      <c r="F1" s="21"/>
      <c r="G1" s="21"/>
      <c r="H1" s="23">
        <v>44036</v>
      </c>
      <c r="I1" s="24"/>
      <c r="J1" s="23">
        <v>44092</v>
      </c>
      <c r="K1" s="24"/>
      <c r="L1" s="23">
        <v>44099</v>
      </c>
      <c r="M1" s="24"/>
      <c r="N1" s="23">
        <v>44113</v>
      </c>
      <c r="O1" s="24"/>
      <c r="P1" s="23">
        <v>44121</v>
      </c>
      <c r="Q1" s="24"/>
      <c r="R1" s="23">
        <v>44126</v>
      </c>
      <c r="S1" s="24"/>
      <c r="T1" s="23">
        <v>44127</v>
      </c>
      <c r="U1" s="24"/>
      <c r="V1" s="23">
        <v>44147</v>
      </c>
      <c r="W1" s="24"/>
      <c r="X1" s="23">
        <v>44148</v>
      </c>
      <c r="Y1" s="24"/>
      <c r="Z1" s="23">
        <v>44148</v>
      </c>
      <c r="AA1" s="24"/>
      <c r="AB1" s="23">
        <v>44155</v>
      </c>
      <c r="AC1" s="24"/>
      <c r="AD1" s="23">
        <v>44169</v>
      </c>
      <c r="AE1" s="24"/>
      <c r="AF1" s="27">
        <v>44183</v>
      </c>
      <c r="AG1" s="24"/>
      <c r="AH1" s="27">
        <v>44218</v>
      </c>
      <c r="AI1" s="24"/>
      <c r="AJ1" s="23">
        <v>44222</v>
      </c>
      <c r="AK1" s="24"/>
      <c r="AL1" s="23">
        <v>44231</v>
      </c>
      <c r="AM1" s="24"/>
      <c r="AN1" s="23">
        <v>44230</v>
      </c>
      <c r="AO1" s="24"/>
      <c r="AP1" s="27">
        <v>44253</v>
      </c>
      <c r="AQ1" s="24"/>
      <c r="AR1" s="24"/>
      <c r="AS1" s="24"/>
      <c r="AT1" s="24"/>
    </row>
    <row r="2" spans="1:46" s="15" customFormat="1" x14ac:dyDescent="0.25">
      <c r="A2" s="8"/>
      <c r="B2" s="8"/>
      <c r="C2" s="8"/>
      <c r="D2" s="8"/>
      <c r="E2" s="8"/>
      <c r="F2" s="8"/>
      <c r="G2" s="8"/>
      <c r="H2" s="8" t="s">
        <v>41</v>
      </c>
      <c r="I2" s="8"/>
      <c r="J2" s="13" t="s">
        <v>42</v>
      </c>
      <c r="K2" s="8"/>
      <c r="L2" s="13" t="s">
        <v>14</v>
      </c>
      <c r="M2" s="13"/>
      <c r="N2" s="13" t="s">
        <v>12</v>
      </c>
      <c r="O2" s="8"/>
      <c r="P2" s="8" t="s">
        <v>15</v>
      </c>
      <c r="Q2" s="8"/>
      <c r="R2" s="8" t="s">
        <v>9</v>
      </c>
      <c r="S2" s="8"/>
      <c r="T2" s="13" t="s">
        <v>11</v>
      </c>
      <c r="U2" s="8"/>
      <c r="V2" s="8" t="s">
        <v>7</v>
      </c>
      <c r="W2" s="8"/>
      <c r="X2" s="8" t="s">
        <v>8</v>
      </c>
      <c r="Y2" s="8"/>
      <c r="Z2" s="13" t="s">
        <v>6</v>
      </c>
      <c r="AA2" s="8"/>
      <c r="AB2" s="13" t="s">
        <v>5</v>
      </c>
      <c r="AC2" s="8"/>
      <c r="AD2" s="8" t="s">
        <v>3</v>
      </c>
      <c r="AE2" s="8"/>
      <c r="AF2" s="13" t="s">
        <v>4</v>
      </c>
      <c r="AG2" s="8"/>
      <c r="AH2" s="13" t="s">
        <v>2</v>
      </c>
      <c r="AI2" s="8"/>
      <c r="AJ2" s="8" t="s">
        <v>10</v>
      </c>
      <c r="AK2" s="8"/>
      <c r="AL2" s="8" t="s">
        <v>13</v>
      </c>
      <c r="AM2" s="8"/>
      <c r="AN2" s="8" t="s">
        <v>1</v>
      </c>
      <c r="AO2" s="8"/>
      <c r="AP2" s="13" t="s">
        <v>0</v>
      </c>
      <c r="AQ2" s="8"/>
      <c r="AR2" s="8"/>
      <c r="AS2" s="14"/>
      <c r="AT2" s="14"/>
    </row>
    <row r="3" spans="1:46" s="15" customFormat="1" x14ac:dyDescent="0.25">
      <c r="A3" s="8"/>
      <c r="B3" s="8"/>
      <c r="C3" s="8"/>
      <c r="D3" s="8"/>
      <c r="E3" s="8"/>
      <c r="F3" s="8"/>
      <c r="G3" s="8"/>
      <c r="H3" s="8" t="s">
        <v>45</v>
      </c>
      <c r="I3" s="8"/>
      <c r="J3" s="13" t="s">
        <v>46</v>
      </c>
      <c r="K3" s="8"/>
      <c r="L3" s="13" t="s">
        <v>48</v>
      </c>
      <c r="M3" s="13"/>
      <c r="N3" s="13" t="s">
        <v>48</v>
      </c>
      <c r="O3" s="8"/>
      <c r="P3" s="8" t="s">
        <v>49</v>
      </c>
      <c r="Q3" s="8"/>
      <c r="R3" s="8" t="s">
        <v>51</v>
      </c>
      <c r="S3" s="8"/>
      <c r="T3" s="13" t="s">
        <v>48</v>
      </c>
      <c r="U3" s="8"/>
      <c r="V3" s="8" t="s">
        <v>50</v>
      </c>
      <c r="W3" s="8"/>
      <c r="X3" s="8" t="s">
        <v>52</v>
      </c>
      <c r="Y3" s="8"/>
      <c r="Z3" s="13" t="s">
        <v>53</v>
      </c>
      <c r="AA3" s="8"/>
      <c r="AB3" s="13" t="s">
        <v>48</v>
      </c>
      <c r="AC3" s="8"/>
      <c r="AD3" s="8" t="s">
        <v>54</v>
      </c>
      <c r="AE3" s="8"/>
      <c r="AF3" s="13" t="s">
        <v>48</v>
      </c>
      <c r="AG3" s="8"/>
      <c r="AH3" s="13" t="s">
        <v>48</v>
      </c>
      <c r="AI3" s="8"/>
      <c r="AJ3" s="8" t="s">
        <v>54</v>
      </c>
      <c r="AK3" s="8"/>
      <c r="AL3" s="8" t="s">
        <v>56</v>
      </c>
      <c r="AM3" s="8"/>
      <c r="AN3" s="8" t="s">
        <v>49</v>
      </c>
      <c r="AO3" s="8"/>
      <c r="AP3" s="13" t="s">
        <v>48</v>
      </c>
      <c r="AQ3" s="8"/>
      <c r="AR3" s="8"/>
      <c r="AS3" s="14"/>
      <c r="AT3" s="14"/>
    </row>
    <row r="4" spans="1:46" s="15" customFormat="1" ht="14.4" thickBot="1" x14ac:dyDescent="0.3">
      <c r="A4" s="8"/>
      <c r="B4" s="8"/>
      <c r="C4" s="8"/>
      <c r="D4" s="8"/>
      <c r="E4" s="8"/>
      <c r="F4" s="8"/>
      <c r="G4" s="8"/>
      <c r="H4" s="9" t="s">
        <v>47</v>
      </c>
      <c r="I4" s="11"/>
      <c r="J4" s="9" t="s">
        <v>47</v>
      </c>
      <c r="K4" s="11"/>
      <c r="L4" s="9" t="s">
        <v>47</v>
      </c>
      <c r="M4" s="11"/>
      <c r="N4" s="9" t="s">
        <v>47</v>
      </c>
      <c r="O4" s="11"/>
      <c r="P4" s="9" t="s">
        <v>39</v>
      </c>
      <c r="Q4" s="11"/>
      <c r="R4" s="9" t="s">
        <v>39</v>
      </c>
      <c r="S4" s="11"/>
      <c r="T4" s="9" t="s">
        <v>47</v>
      </c>
      <c r="U4" s="11"/>
      <c r="V4" s="9" t="s">
        <v>39</v>
      </c>
      <c r="W4" s="11"/>
      <c r="X4" s="9" t="s">
        <v>47</v>
      </c>
      <c r="Y4" s="11"/>
      <c r="Z4" s="9" t="s">
        <v>47</v>
      </c>
      <c r="AA4" s="11"/>
      <c r="AB4" s="9" t="s">
        <v>47</v>
      </c>
      <c r="AC4" s="11"/>
      <c r="AD4" s="9" t="s">
        <v>47</v>
      </c>
      <c r="AE4" s="11"/>
      <c r="AF4" s="26" t="s">
        <v>47</v>
      </c>
      <c r="AG4" s="11"/>
      <c r="AH4" s="9" t="s">
        <v>47</v>
      </c>
      <c r="AI4" s="11"/>
      <c r="AJ4" s="9" t="s">
        <v>55</v>
      </c>
      <c r="AK4" s="11"/>
      <c r="AL4" s="9" t="s">
        <v>39</v>
      </c>
      <c r="AM4" s="11"/>
      <c r="AN4" s="9" t="s">
        <v>57</v>
      </c>
      <c r="AO4" s="11"/>
      <c r="AP4" s="26" t="s">
        <v>47</v>
      </c>
      <c r="AQ4" s="11"/>
      <c r="AR4" s="11"/>
      <c r="AS4" s="9" t="s">
        <v>16</v>
      </c>
      <c r="AT4" s="14"/>
    </row>
    <row r="5" spans="1:46" ht="14.4" thickTop="1" x14ac:dyDescent="0.25">
      <c r="A5" s="1"/>
      <c r="B5" s="1" t="s">
        <v>17</v>
      </c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3"/>
    </row>
    <row r="6" spans="1:46" x14ac:dyDescent="0.25">
      <c r="A6" s="1"/>
      <c r="B6" s="1"/>
      <c r="C6" s="1"/>
      <c r="D6" s="1" t="s">
        <v>18</v>
      </c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3"/>
    </row>
    <row r="7" spans="1:46" x14ac:dyDescent="0.25">
      <c r="A7" s="1"/>
      <c r="B7" s="1"/>
      <c r="C7" s="1"/>
      <c r="D7" s="1"/>
      <c r="E7" s="1" t="s">
        <v>19</v>
      </c>
      <c r="F7" s="1"/>
      <c r="G7" s="1"/>
      <c r="H7" s="4">
        <v>3700</v>
      </c>
      <c r="I7" s="4"/>
      <c r="J7" s="4">
        <v>3950</v>
      </c>
      <c r="K7" s="4"/>
      <c r="L7" s="4">
        <v>800</v>
      </c>
      <c r="M7" s="4"/>
      <c r="N7" s="4">
        <v>350</v>
      </c>
      <c r="O7" s="4"/>
      <c r="P7" s="4">
        <v>180</v>
      </c>
      <c r="Q7" s="4"/>
      <c r="R7" s="4">
        <v>0</v>
      </c>
      <c r="S7" s="4"/>
      <c r="T7" s="4">
        <v>575</v>
      </c>
      <c r="U7" s="4"/>
      <c r="V7" s="4">
        <v>60</v>
      </c>
      <c r="W7" s="4"/>
      <c r="X7" s="4">
        <v>1550</v>
      </c>
      <c r="Y7" s="4"/>
      <c r="Z7" s="4">
        <v>1550</v>
      </c>
      <c r="AA7" s="4"/>
      <c r="AB7" s="4">
        <v>350</v>
      </c>
      <c r="AC7" s="4"/>
      <c r="AD7" s="4">
        <v>3300</v>
      </c>
      <c r="AE7" s="4"/>
      <c r="AF7" s="4">
        <v>325</v>
      </c>
      <c r="AG7" s="4"/>
      <c r="AH7" s="4">
        <v>850</v>
      </c>
      <c r="AI7" s="4"/>
      <c r="AJ7" s="4">
        <v>1925</v>
      </c>
      <c r="AK7" s="4"/>
      <c r="AL7" s="4">
        <v>540</v>
      </c>
      <c r="AM7" s="4"/>
      <c r="AN7" s="4">
        <v>9850</v>
      </c>
      <c r="AO7" s="4"/>
      <c r="AP7" s="4">
        <v>775</v>
      </c>
      <c r="AQ7" s="4"/>
      <c r="AR7" s="4"/>
      <c r="AS7" s="4">
        <f>ROUND(SUM(H7:AR7),5)</f>
        <v>30630</v>
      </c>
      <c r="AT7" s="3"/>
    </row>
    <row r="8" spans="1:46" s="39" customFormat="1" ht="14.4" thickBot="1" x14ac:dyDescent="0.3">
      <c r="A8" s="35"/>
      <c r="B8" s="35"/>
      <c r="C8" s="35"/>
      <c r="D8" s="35"/>
      <c r="E8" s="35" t="s">
        <v>58</v>
      </c>
      <c r="F8" s="35"/>
      <c r="G8" s="35"/>
      <c r="H8" s="12">
        <v>-350</v>
      </c>
      <c r="I8" s="12"/>
      <c r="J8" s="12">
        <v>-975</v>
      </c>
      <c r="K8" s="12"/>
      <c r="L8" s="12">
        <v>-225</v>
      </c>
      <c r="M8" s="12"/>
      <c r="N8" s="12">
        <v>-100</v>
      </c>
      <c r="O8" s="12"/>
      <c r="P8" s="12">
        <v>0</v>
      </c>
      <c r="Q8" s="12"/>
      <c r="R8" s="12">
        <v>0</v>
      </c>
      <c r="S8" s="12"/>
      <c r="T8" s="12">
        <v>0</v>
      </c>
      <c r="U8" s="12"/>
      <c r="V8" s="12">
        <v>0</v>
      </c>
      <c r="W8" s="12"/>
      <c r="X8" s="12">
        <v>-450</v>
      </c>
      <c r="Y8" s="12"/>
      <c r="Z8" s="12">
        <v>-125</v>
      </c>
      <c r="AA8" s="12"/>
      <c r="AB8" s="12">
        <v>0</v>
      </c>
      <c r="AC8" s="12"/>
      <c r="AD8" s="12">
        <v>-500</v>
      </c>
      <c r="AE8" s="12"/>
      <c r="AF8" s="12">
        <v>-100</v>
      </c>
      <c r="AG8" s="12"/>
      <c r="AH8" s="12">
        <v>-500</v>
      </c>
      <c r="AI8" s="12"/>
      <c r="AJ8" s="12">
        <v>0</v>
      </c>
      <c r="AK8" s="12"/>
      <c r="AL8" s="12">
        <v>0</v>
      </c>
      <c r="AM8" s="12"/>
      <c r="AN8" s="12">
        <v>-650</v>
      </c>
      <c r="AO8" s="12"/>
      <c r="AP8" s="12">
        <v>-125</v>
      </c>
      <c r="AQ8" s="12"/>
      <c r="AR8" s="12"/>
      <c r="AS8" s="12">
        <f>ROUND(SUM(H8:AR8),5)</f>
        <v>-4100</v>
      </c>
      <c r="AT8" s="42"/>
    </row>
    <row r="9" spans="1:46" ht="14.4" thickBot="1" x14ac:dyDescent="0.3">
      <c r="A9" s="1"/>
      <c r="B9" s="1"/>
      <c r="C9" s="1"/>
      <c r="D9" s="1" t="s">
        <v>20</v>
      </c>
      <c r="E9" s="1"/>
      <c r="F9" s="1"/>
      <c r="G9" s="1"/>
      <c r="H9" s="5">
        <f>ROUND(SUM(H6:H8),5)</f>
        <v>3350</v>
      </c>
      <c r="I9" s="4"/>
      <c r="J9" s="5">
        <f>ROUND(SUM(J6:J8),5)</f>
        <v>2975</v>
      </c>
      <c r="K9" s="4"/>
      <c r="L9" s="5">
        <f>ROUND(SUM(L6:L8),5)</f>
        <v>575</v>
      </c>
      <c r="M9" s="4"/>
      <c r="N9" s="5">
        <f>ROUND(SUM(N6:N8),5)</f>
        <v>250</v>
      </c>
      <c r="O9" s="4"/>
      <c r="P9" s="5">
        <f>ROUND(SUM(P6:P8),5)</f>
        <v>180</v>
      </c>
      <c r="Q9" s="4"/>
      <c r="R9" s="5">
        <f>ROUND(SUM(R6:R8),5)</f>
        <v>0</v>
      </c>
      <c r="S9" s="4"/>
      <c r="T9" s="5">
        <f>ROUND(SUM(T6:T8),5)</f>
        <v>575</v>
      </c>
      <c r="U9" s="4"/>
      <c r="V9" s="5">
        <f>ROUND(SUM(V6:V8),5)</f>
        <v>60</v>
      </c>
      <c r="W9" s="4"/>
      <c r="X9" s="5">
        <f>ROUND(SUM(X6:X8),5)</f>
        <v>1100</v>
      </c>
      <c r="Y9" s="4"/>
      <c r="Z9" s="5">
        <f>ROUND(SUM(Z6:Z8),5)</f>
        <v>1425</v>
      </c>
      <c r="AA9" s="4"/>
      <c r="AB9" s="5">
        <f>ROUND(SUM(AB6:AB8),5)</f>
        <v>350</v>
      </c>
      <c r="AC9" s="4"/>
      <c r="AD9" s="5">
        <f>ROUND(SUM(AD6:AD8),5)</f>
        <v>2800</v>
      </c>
      <c r="AE9" s="4"/>
      <c r="AF9" s="5">
        <f>ROUND(SUM(AF6:AF8),5)</f>
        <v>225</v>
      </c>
      <c r="AG9" s="4"/>
      <c r="AH9" s="5">
        <f>ROUND(SUM(AH6:AH8),5)</f>
        <v>350</v>
      </c>
      <c r="AI9" s="4"/>
      <c r="AJ9" s="5">
        <f>ROUND(SUM(AJ6:AJ8),5)</f>
        <v>1925</v>
      </c>
      <c r="AK9" s="4"/>
      <c r="AL9" s="5">
        <f>ROUND(SUM(AL6:AL8),5)</f>
        <v>540</v>
      </c>
      <c r="AM9" s="4"/>
      <c r="AN9" s="5">
        <f>ROUND(SUM(AN6:AN8),5)</f>
        <v>9200</v>
      </c>
      <c r="AO9" s="4"/>
      <c r="AP9" s="5">
        <f>ROUND(SUM(AP6:AP8),5)</f>
        <v>650</v>
      </c>
      <c r="AQ9" s="4"/>
      <c r="AR9" s="4"/>
      <c r="AS9" s="5">
        <f>ROUND(SUM(H9:AR9),5)</f>
        <v>26530</v>
      </c>
      <c r="AT9" s="3"/>
    </row>
    <row r="10" spans="1:46" x14ac:dyDescent="0.25">
      <c r="A10" s="1"/>
      <c r="B10" s="1"/>
      <c r="C10" s="1" t="s">
        <v>44</v>
      </c>
      <c r="D10" s="1"/>
      <c r="E10" s="1"/>
      <c r="F10" s="1"/>
      <c r="G10" s="1"/>
      <c r="H10" s="2">
        <f>H9</f>
        <v>3350</v>
      </c>
      <c r="I10" s="2"/>
      <c r="J10" s="2">
        <f>J9</f>
        <v>2975</v>
      </c>
      <c r="K10" s="2"/>
      <c r="L10" s="2">
        <f>L9</f>
        <v>575</v>
      </c>
      <c r="M10" s="2"/>
      <c r="N10" s="2">
        <f>N9</f>
        <v>250</v>
      </c>
      <c r="O10" s="2"/>
      <c r="P10" s="2">
        <f>P9</f>
        <v>180</v>
      </c>
      <c r="Q10" s="2"/>
      <c r="R10" s="2">
        <f>R9</f>
        <v>0</v>
      </c>
      <c r="S10" s="2"/>
      <c r="T10" s="2">
        <f>T9</f>
        <v>575</v>
      </c>
      <c r="U10" s="2"/>
      <c r="V10" s="2">
        <f>V9</f>
        <v>60</v>
      </c>
      <c r="W10" s="2"/>
      <c r="X10" s="2">
        <f>X9</f>
        <v>1100</v>
      </c>
      <c r="Y10" s="2"/>
      <c r="Z10" s="2">
        <f>Z9</f>
        <v>1425</v>
      </c>
      <c r="AA10" s="2"/>
      <c r="AB10" s="2">
        <f>AB9</f>
        <v>350</v>
      </c>
      <c r="AC10" s="2"/>
      <c r="AD10" s="2">
        <f>AD9</f>
        <v>2800</v>
      </c>
      <c r="AE10" s="2"/>
      <c r="AF10" s="2">
        <f>AF9</f>
        <v>225</v>
      </c>
      <c r="AG10" s="2"/>
      <c r="AH10" s="2">
        <f>AH9</f>
        <v>350</v>
      </c>
      <c r="AI10" s="2"/>
      <c r="AJ10" s="2">
        <f>AJ9</f>
        <v>1925</v>
      </c>
      <c r="AK10" s="2"/>
      <c r="AL10" s="2">
        <f>AL9</f>
        <v>540</v>
      </c>
      <c r="AM10" s="2"/>
      <c r="AN10" s="2">
        <f>AN9</f>
        <v>9200</v>
      </c>
      <c r="AO10" s="2"/>
      <c r="AP10" s="2">
        <f>AP9</f>
        <v>650</v>
      </c>
      <c r="AQ10" s="2"/>
      <c r="AR10" s="2"/>
      <c r="AS10" s="2">
        <f>ROUND(SUM(H10:AR10),5)</f>
        <v>26530</v>
      </c>
      <c r="AT10" s="3"/>
    </row>
    <row r="11" spans="1:46" x14ac:dyDescent="0.25">
      <c r="A11" s="1"/>
      <c r="B11" s="1"/>
      <c r="C11" s="1"/>
      <c r="D11" s="1" t="s">
        <v>21</v>
      </c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3"/>
    </row>
    <row r="12" spans="1:46" x14ac:dyDescent="0.25">
      <c r="A12" s="1"/>
      <c r="B12" s="1"/>
      <c r="C12" s="1"/>
      <c r="D12" s="1"/>
      <c r="E12" s="1" t="s">
        <v>22</v>
      </c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3"/>
    </row>
    <row r="13" spans="1:46" x14ac:dyDescent="0.25">
      <c r="A13" s="1"/>
      <c r="B13" s="1"/>
      <c r="C13" s="1"/>
      <c r="D13" s="1"/>
      <c r="E13" s="1"/>
      <c r="F13" s="1" t="s">
        <v>23</v>
      </c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3"/>
    </row>
    <row r="14" spans="1:46" x14ac:dyDescent="0.25">
      <c r="A14" s="1"/>
      <c r="B14" s="1"/>
      <c r="C14" s="1"/>
      <c r="D14" s="1"/>
      <c r="E14" s="1"/>
      <c r="F14" s="1"/>
      <c r="G14" s="1" t="s">
        <v>24</v>
      </c>
      <c r="H14" s="2">
        <v>0</v>
      </c>
      <c r="I14" s="2"/>
      <c r="J14" s="2">
        <v>0</v>
      </c>
      <c r="K14" s="2"/>
      <c r="L14" s="2">
        <v>0</v>
      </c>
      <c r="M14" s="2"/>
      <c r="N14" s="2">
        <v>0</v>
      </c>
      <c r="O14" s="2"/>
      <c r="P14" s="2">
        <v>0</v>
      </c>
      <c r="Q14" s="2"/>
      <c r="R14" s="2">
        <v>0</v>
      </c>
      <c r="S14" s="2"/>
      <c r="T14" s="2">
        <v>0</v>
      </c>
      <c r="U14" s="2"/>
      <c r="V14" s="2">
        <v>0</v>
      </c>
      <c r="W14" s="2"/>
      <c r="X14" s="2">
        <v>0</v>
      </c>
      <c r="Y14" s="2"/>
      <c r="Z14" s="2">
        <v>0</v>
      </c>
      <c r="AA14" s="2"/>
      <c r="AB14" s="2">
        <v>0</v>
      </c>
      <c r="AC14" s="2"/>
      <c r="AD14" s="2">
        <v>0</v>
      </c>
      <c r="AE14" s="2"/>
      <c r="AF14" s="2">
        <v>0</v>
      </c>
      <c r="AG14" s="2"/>
      <c r="AH14" s="2">
        <v>0</v>
      </c>
      <c r="AI14" s="2"/>
      <c r="AJ14" s="2">
        <v>0</v>
      </c>
      <c r="AK14" s="2"/>
      <c r="AL14" s="2">
        <v>0</v>
      </c>
      <c r="AM14" s="2"/>
      <c r="AN14" s="2">
        <v>0</v>
      </c>
      <c r="AO14" s="2"/>
      <c r="AP14" s="2">
        <v>0</v>
      </c>
      <c r="AQ14" s="2"/>
      <c r="AR14" s="2"/>
      <c r="AS14" s="2">
        <f t="shared" ref="AS14:AS29" si="0">ROUND(SUM(H14:AR14),5)</f>
        <v>0</v>
      </c>
      <c r="AT14" s="3"/>
    </row>
    <row r="15" spans="1:46" x14ac:dyDescent="0.25">
      <c r="A15" s="1"/>
      <c r="B15" s="1"/>
      <c r="C15" s="1"/>
      <c r="D15" s="1"/>
      <c r="E15" s="1"/>
      <c r="F15" s="1"/>
      <c r="G15" s="1" t="s">
        <v>25</v>
      </c>
      <c r="H15" s="2">
        <v>0</v>
      </c>
      <c r="I15" s="2"/>
      <c r="J15" s="2">
        <v>2069.67</v>
      </c>
      <c r="K15" s="2"/>
      <c r="L15" s="2">
        <v>0</v>
      </c>
      <c r="M15" s="2"/>
      <c r="N15" s="2">
        <v>0</v>
      </c>
      <c r="O15" s="2"/>
      <c r="P15" s="2">
        <v>0</v>
      </c>
      <c r="Q15" s="2"/>
      <c r="R15" s="2">
        <v>0</v>
      </c>
      <c r="S15" s="2"/>
      <c r="T15" s="2">
        <v>0</v>
      </c>
      <c r="U15" s="2"/>
      <c r="V15" s="2">
        <v>0</v>
      </c>
      <c r="W15" s="2"/>
      <c r="X15" s="2">
        <v>17</v>
      </c>
      <c r="Y15" s="2"/>
      <c r="Z15" s="2">
        <v>0</v>
      </c>
      <c r="AA15" s="2"/>
      <c r="AB15" s="2">
        <v>0</v>
      </c>
      <c r="AC15" s="2"/>
      <c r="AD15" s="2">
        <v>0</v>
      </c>
      <c r="AE15" s="2"/>
      <c r="AF15" s="2">
        <v>0</v>
      </c>
      <c r="AG15" s="2"/>
      <c r="AH15" s="2">
        <v>0</v>
      </c>
      <c r="AI15" s="2"/>
      <c r="AJ15" s="2">
        <v>1349.28</v>
      </c>
      <c r="AK15" s="2"/>
      <c r="AL15" s="2">
        <v>0</v>
      </c>
      <c r="AM15" s="2"/>
      <c r="AN15" s="2">
        <v>2085.1999999999998</v>
      </c>
      <c r="AO15" s="2"/>
      <c r="AP15" s="2">
        <v>0</v>
      </c>
      <c r="AQ15" s="2"/>
      <c r="AR15" s="2"/>
      <c r="AS15" s="2">
        <f t="shared" si="0"/>
        <v>5521.15</v>
      </c>
      <c r="AT15" s="3"/>
    </row>
    <row r="16" spans="1:46" x14ac:dyDescent="0.25">
      <c r="A16" s="1"/>
      <c r="B16" s="1"/>
      <c r="C16" s="1"/>
      <c r="D16" s="1"/>
      <c r="E16" s="1"/>
      <c r="F16" s="1"/>
      <c r="G16" s="1" t="s">
        <v>26</v>
      </c>
      <c r="H16" s="2">
        <v>0</v>
      </c>
      <c r="I16" s="2"/>
      <c r="J16" s="2">
        <v>12200</v>
      </c>
      <c r="K16" s="2"/>
      <c r="L16" s="2">
        <v>0</v>
      </c>
      <c r="M16" s="2"/>
      <c r="N16" s="2">
        <v>0</v>
      </c>
      <c r="O16" s="2"/>
      <c r="P16" s="2">
        <v>0</v>
      </c>
      <c r="Q16" s="2"/>
      <c r="R16" s="2">
        <v>0</v>
      </c>
      <c r="S16" s="2"/>
      <c r="T16" s="2">
        <v>0</v>
      </c>
      <c r="U16" s="2"/>
      <c r="V16" s="2">
        <v>0</v>
      </c>
      <c r="W16" s="2"/>
      <c r="X16" s="2">
        <v>0</v>
      </c>
      <c r="Y16" s="2"/>
      <c r="Z16" s="2">
        <v>0</v>
      </c>
      <c r="AA16" s="2"/>
      <c r="AB16" s="2">
        <v>0</v>
      </c>
      <c r="AC16" s="2"/>
      <c r="AD16" s="2">
        <v>0</v>
      </c>
      <c r="AE16" s="2"/>
      <c r="AF16" s="2">
        <v>0</v>
      </c>
      <c r="AG16" s="2"/>
      <c r="AH16" s="2">
        <v>0</v>
      </c>
      <c r="AI16" s="2"/>
      <c r="AJ16" s="2">
        <v>5000</v>
      </c>
      <c r="AK16" s="2"/>
      <c r="AL16" s="2">
        <v>0</v>
      </c>
      <c r="AM16" s="2"/>
      <c r="AN16" s="2">
        <v>12200</v>
      </c>
      <c r="AO16" s="2"/>
      <c r="AP16" s="2">
        <v>0</v>
      </c>
      <c r="AQ16" s="2"/>
      <c r="AR16" s="2"/>
      <c r="AS16" s="2">
        <f t="shared" si="0"/>
        <v>29400</v>
      </c>
      <c r="AT16" s="3"/>
    </row>
    <row r="17" spans="1:49" x14ac:dyDescent="0.25">
      <c r="A17" s="1"/>
      <c r="B17" s="1"/>
      <c r="C17" s="1"/>
      <c r="D17" s="1"/>
      <c r="E17" s="1"/>
      <c r="F17" s="1"/>
      <c r="G17" s="1" t="s">
        <v>27</v>
      </c>
      <c r="H17" s="2">
        <v>93</v>
      </c>
      <c r="I17" s="2"/>
      <c r="J17" s="2">
        <v>24.76</v>
      </c>
      <c r="K17" s="2"/>
      <c r="L17" s="2">
        <v>0</v>
      </c>
      <c r="M17" s="2"/>
      <c r="N17" s="2">
        <v>0</v>
      </c>
      <c r="O17" s="2"/>
      <c r="P17" s="2">
        <v>0</v>
      </c>
      <c r="Q17" s="2"/>
      <c r="R17" s="2">
        <v>0</v>
      </c>
      <c r="S17" s="2"/>
      <c r="T17" s="2">
        <v>0</v>
      </c>
      <c r="U17" s="2"/>
      <c r="V17" s="2">
        <v>0</v>
      </c>
      <c r="W17" s="2"/>
      <c r="X17" s="2">
        <v>0</v>
      </c>
      <c r="Y17" s="2"/>
      <c r="Z17" s="2">
        <v>0</v>
      </c>
      <c r="AA17" s="2"/>
      <c r="AB17" s="2">
        <v>0</v>
      </c>
      <c r="AC17" s="2"/>
      <c r="AD17" s="2">
        <v>0</v>
      </c>
      <c r="AE17" s="2"/>
      <c r="AF17" s="2">
        <v>0</v>
      </c>
      <c r="AG17" s="2"/>
      <c r="AH17" s="2">
        <v>0</v>
      </c>
      <c r="AI17" s="2"/>
      <c r="AJ17" s="2">
        <v>651.05999999999995</v>
      </c>
      <c r="AK17" s="2"/>
      <c r="AL17" s="2">
        <v>0</v>
      </c>
      <c r="AM17" s="2"/>
      <c r="AN17" s="2">
        <v>841.21</v>
      </c>
      <c r="AO17" s="2"/>
      <c r="AP17" s="2">
        <v>0</v>
      </c>
      <c r="AQ17" s="2"/>
      <c r="AR17" s="2"/>
      <c r="AS17" s="2">
        <f t="shared" si="0"/>
        <v>1610.03</v>
      </c>
      <c r="AT17" s="3"/>
    </row>
    <row r="18" spans="1:49" x14ac:dyDescent="0.25">
      <c r="A18" s="1"/>
      <c r="B18" s="1"/>
      <c r="C18" s="1"/>
      <c r="D18" s="1"/>
      <c r="E18" s="1"/>
      <c r="F18" s="1"/>
      <c r="G18" s="1" t="s">
        <v>28</v>
      </c>
      <c r="H18" s="2">
        <v>0</v>
      </c>
      <c r="I18" s="2"/>
      <c r="J18" s="2">
        <v>0</v>
      </c>
      <c r="K18" s="2"/>
      <c r="L18" s="2">
        <v>0</v>
      </c>
      <c r="M18" s="2"/>
      <c r="N18" s="2">
        <v>0</v>
      </c>
      <c r="O18" s="2"/>
      <c r="P18" s="2">
        <v>434</v>
      </c>
      <c r="Q18" s="2"/>
      <c r="R18" s="2">
        <v>775.92</v>
      </c>
      <c r="S18" s="2"/>
      <c r="T18" s="2">
        <v>0</v>
      </c>
      <c r="U18" s="2"/>
      <c r="V18" s="2">
        <v>0</v>
      </c>
      <c r="W18" s="2"/>
      <c r="X18" s="2">
        <v>48</v>
      </c>
      <c r="Y18" s="2"/>
      <c r="Z18" s="2">
        <v>0</v>
      </c>
      <c r="AA18" s="2"/>
      <c r="AB18" s="2">
        <v>0</v>
      </c>
      <c r="AC18" s="2"/>
      <c r="AD18" s="2">
        <v>0</v>
      </c>
      <c r="AE18" s="2"/>
      <c r="AF18" s="2">
        <v>0</v>
      </c>
      <c r="AG18" s="2"/>
      <c r="AH18" s="2">
        <v>0</v>
      </c>
      <c r="AI18" s="2"/>
      <c r="AJ18" s="2">
        <v>2189.02</v>
      </c>
      <c r="AK18" s="2"/>
      <c r="AL18" s="2">
        <v>0</v>
      </c>
      <c r="AM18" s="2"/>
      <c r="AN18" s="2">
        <v>2833.54</v>
      </c>
      <c r="AO18" s="2"/>
      <c r="AP18" s="2">
        <v>0</v>
      </c>
      <c r="AQ18" s="2"/>
      <c r="AR18" s="2"/>
      <c r="AS18" s="2">
        <f t="shared" si="0"/>
        <v>6280.48</v>
      </c>
      <c r="AT18" s="3"/>
    </row>
    <row r="19" spans="1:49" x14ac:dyDescent="0.25">
      <c r="A19" s="1"/>
      <c r="B19" s="1"/>
      <c r="C19" s="1"/>
      <c r="D19" s="1"/>
      <c r="E19" s="1"/>
      <c r="F19" s="1"/>
      <c r="G19" s="1" t="s">
        <v>29</v>
      </c>
      <c r="H19" s="2">
        <v>0</v>
      </c>
      <c r="I19" s="2"/>
      <c r="J19" s="2">
        <v>0</v>
      </c>
      <c r="K19" s="2"/>
      <c r="L19" s="2">
        <v>0</v>
      </c>
      <c r="M19" s="2"/>
      <c r="N19" s="2">
        <v>0</v>
      </c>
      <c r="O19" s="2"/>
      <c r="P19" s="2">
        <v>25.99</v>
      </c>
      <c r="Q19" s="2"/>
      <c r="R19" s="2">
        <v>0</v>
      </c>
      <c r="S19" s="2"/>
      <c r="T19" s="2">
        <v>0</v>
      </c>
      <c r="U19" s="2"/>
      <c r="V19" s="2">
        <v>0</v>
      </c>
      <c r="W19" s="2"/>
      <c r="X19" s="2">
        <v>0</v>
      </c>
      <c r="Y19" s="2"/>
      <c r="Z19" s="2">
        <v>0</v>
      </c>
      <c r="AA19" s="2"/>
      <c r="AB19" s="2">
        <v>0</v>
      </c>
      <c r="AC19" s="2"/>
      <c r="AD19" s="2">
        <v>66.12</v>
      </c>
      <c r="AE19" s="2"/>
      <c r="AF19" s="2">
        <v>0</v>
      </c>
      <c r="AG19" s="2"/>
      <c r="AH19" s="2">
        <v>0</v>
      </c>
      <c r="AI19" s="2"/>
      <c r="AJ19" s="2">
        <v>0</v>
      </c>
      <c r="AK19" s="2"/>
      <c r="AL19" s="2">
        <v>23</v>
      </c>
      <c r="AM19" s="2"/>
      <c r="AN19" s="2">
        <v>0</v>
      </c>
      <c r="AO19" s="2"/>
      <c r="AP19" s="2">
        <v>0</v>
      </c>
      <c r="AQ19" s="2"/>
      <c r="AR19" s="2"/>
      <c r="AS19" s="2">
        <f t="shared" si="0"/>
        <v>115.11</v>
      </c>
      <c r="AT19" s="3"/>
    </row>
    <row r="20" spans="1:49" x14ac:dyDescent="0.25">
      <c r="A20" s="1"/>
      <c r="B20" s="1"/>
      <c r="C20" s="1"/>
      <c r="D20" s="1"/>
      <c r="E20" s="1"/>
      <c r="F20" s="1"/>
      <c r="G20" s="1" t="s">
        <v>30</v>
      </c>
      <c r="H20" s="2">
        <v>0</v>
      </c>
      <c r="I20" s="2"/>
      <c r="J20" s="2">
        <v>0</v>
      </c>
      <c r="K20" s="2"/>
      <c r="L20" s="2">
        <v>0</v>
      </c>
      <c r="M20" s="2"/>
      <c r="N20" s="2">
        <v>0</v>
      </c>
      <c r="O20" s="2"/>
      <c r="P20" s="2">
        <v>0</v>
      </c>
      <c r="Q20" s="2"/>
      <c r="R20" s="2">
        <v>0</v>
      </c>
      <c r="S20" s="2"/>
      <c r="T20" s="2">
        <v>0</v>
      </c>
      <c r="U20" s="2"/>
      <c r="V20" s="2">
        <v>0</v>
      </c>
      <c r="W20" s="2"/>
      <c r="X20" s="2">
        <v>0</v>
      </c>
      <c r="Y20" s="2"/>
      <c r="Z20" s="2">
        <v>0</v>
      </c>
      <c r="AA20" s="2"/>
      <c r="AB20" s="2">
        <v>0</v>
      </c>
      <c r="AC20" s="2"/>
      <c r="AD20" s="2">
        <v>0</v>
      </c>
      <c r="AE20" s="2"/>
      <c r="AF20" s="2">
        <v>0</v>
      </c>
      <c r="AG20" s="2"/>
      <c r="AH20" s="2">
        <v>0</v>
      </c>
      <c r="AI20" s="2"/>
      <c r="AJ20" s="2">
        <v>0</v>
      </c>
      <c r="AK20" s="2"/>
      <c r="AL20" s="2">
        <v>0</v>
      </c>
      <c r="AM20" s="2"/>
      <c r="AN20" s="2">
        <v>0</v>
      </c>
      <c r="AO20" s="2"/>
      <c r="AP20" s="2">
        <v>0</v>
      </c>
      <c r="AQ20" s="2"/>
      <c r="AR20" s="2"/>
      <c r="AS20" s="2">
        <f t="shared" si="0"/>
        <v>0</v>
      </c>
      <c r="AT20" s="3"/>
    </row>
    <row r="21" spans="1:49" x14ac:dyDescent="0.25">
      <c r="A21" s="1"/>
      <c r="B21" s="1"/>
      <c r="C21" s="1"/>
      <c r="D21" s="1"/>
      <c r="E21" s="1"/>
      <c r="F21" s="1"/>
      <c r="G21" s="1" t="s">
        <v>31</v>
      </c>
      <c r="H21" s="2">
        <v>0</v>
      </c>
      <c r="I21" s="2"/>
      <c r="J21" s="2">
        <v>142.91999999999999</v>
      </c>
      <c r="K21" s="2"/>
      <c r="L21" s="2">
        <v>0</v>
      </c>
      <c r="M21" s="2"/>
      <c r="N21" s="2">
        <v>0</v>
      </c>
      <c r="O21" s="2"/>
      <c r="P21" s="2">
        <v>0</v>
      </c>
      <c r="Q21" s="2"/>
      <c r="R21" s="2">
        <v>0</v>
      </c>
      <c r="S21" s="2"/>
      <c r="T21" s="2">
        <v>0</v>
      </c>
      <c r="U21" s="2"/>
      <c r="V21" s="2">
        <v>0</v>
      </c>
      <c r="W21" s="2"/>
      <c r="X21" s="2">
        <v>0</v>
      </c>
      <c r="Y21" s="2"/>
      <c r="Z21" s="2">
        <v>0</v>
      </c>
      <c r="AA21" s="2"/>
      <c r="AB21" s="2">
        <v>0</v>
      </c>
      <c r="AC21" s="2"/>
      <c r="AD21" s="2">
        <v>0</v>
      </c>
      <c r="AE21" s="2"/>
      <c r="AF21" s="2">
        <v>0</v>
      </c>
      <c r="AG21" s="2"/>
      <c r="AH21" s="2">
        <v>0</v>
      </c>
      <c r="AI21" s="2"/>
      <c r="AJ21" s="2">
        <v>0</v>
      </c>
      <c r="AK21" s="2"/>
      <c r="AL21" s="2">
        <v>0</v>
      </c>
      <c r="AM21" s="2"/>
      <c r="AN21" s="2">
        <v>0</v>
      </c>
      <c r="AO21" s="2"/>
      <c r="AP21" s="2">
        <v>0</v>
      </c>
      <c r="AQ21" s="2"/>
      <c r="AR21" s="2"/>
      <c r="AS21" s="2">
        <f t="shared" si="0"/>
        <v>142.91999999999999</v>
      </c>
      <c r="AT21" s="3"/>
    </row>
    <row r="22" spans="1:49" x14ac:dyDescent="0.25">
      <c r="A22" s="1"/>
      <c r="B22" s="1"/>
      <c r="C22" s="1"/>
      <c r="D22" s="1"/>
      <c r="E22" s="1"/>
      <c r="F22" s="1"/>
      <c r="G22" s="1" t="s">
        <v>32</v>
      </c>
      <c r="H22" s="2">
        <v>1007.36</v>
      </c>
      <c r="I22" s="2"/>
      <c r="J22" s="2">
        <v>3505.4</v>
      </c>
      <c r="K22" s="2"/>
      <c r="L22" s="2">
        <v>0</v>
      </c>
      <c r="M22" s="2"/>
      <c r="N22" s="2">
        <v>0</v>
      </c>
      <c r="O22" s="2"/>
      <c r="P22" s="2">
        <v>2500</v>
      </c>
      <c r="Q22" s="2"/>
      <c r="R22" s="2">
        <v>150</v>
      </c>
      <c r="S22" s="2"/>
      <c r="T22" s="2">
        <v>0</v>
      </c>
      <c r="U22" s="2"/>
      <c r="V22" s="2">
        <v>197.85</v>
      </c>
      <c r="W22" s="2"/>
      <c r="X22" s="2">
        <v>450</v>
      </c>
      <c r="Y22" s="2"/>
      <c r="Z22" s="2">
        <v>200</v>
      </c>
      <c r="AA22" s="2"/>
      <c r="AB22" s="2">
        <v>0</v>
      </c>
      <c r="AC22" s="2"/>
      <c r="AD22" s="2">
        <v>701.15</v>
      </c>
      <c r="AE22" s="2"/>
      <c r="AF22" s="2">
        <v>0</v>
      </c>
      <c r="AG22" s="2"/>
      <c r="AH22" s="2">
        <v>0</v>
      </c>
      <c r="AI22" s="2"/>
      <c r="AJ22" s="2">
        <v>1319.84</v>
      </c>
      <c r="AK22" s="2"/>
      <c r="AL22" s="2">
        <v>0</v>
      </c>
      <c r="AM22" s="2"/>
      <c r="AN22" s="2">
        <v>1986.78</v>
      </c>
      <c r="AO22" s="2"/>
      <c r="AP22" s="2">
        <v>0</v>
      </c>
      <c r="AQ22" s="2"/>
      <c r="AR22" s="2"/>
      <c r="AS22" s="2">
        <f t="shared" si="0"/>
        <v>12018.38</v>
      </c>
      <c r="AT22" s="3"/>
    </row>
    <row r="23" spans="1:49" x14ac:dyDescent="0.25">
      <c r="A23" s="1"/>
      <c r="B23" s="1"/>
      <c r="C23" s="1"/>
      <c r="D23" s="1"/>
      <c r="E23" s="1"/>
      <c r="F23" s="1"/>
      <c r="G23" s="1" t="s">
        <v>33</v>
      </c>
      <c r="H23" s="2">
        <v>0</v>
      </c>
      <c r="I23" s="2"/>
      <c r="J23" s="2">
        <v>0</v>
      </c>
      <c r="K23" s="2"/>
      <c r="L23" s="2">
        <v>0</v>
      </c>
      <c r="M23" s="2"/>
      <c r="N23" s="2">
        <v>0</v>
      </c>
      <c r="O23" s="2"/>
      <c r="P23" s="2">
        <v>0</v>
      </c>
      <c r="Q23" s="2"/>
      <c r="R23" s="2">
        <v>0</v>
      </c>
      <c r="S23" s="2"/>
      <c r="T23" s="2">
        <v>0</v>
      </c>
      <c r="U23" s="2"/>
      <c r="V23" s="2">
        <v>0</v>
      </c>
      <c r="W23" s="2"/>
      <c r="X23" s="2">
        <v>0</v>
      </c>
      <c r="Y23" s="2"/>
      <c r="Z23" s="2">
        <v>0</v>
      </c>
      <c r="AA23" s="2"/>
      <c r="AB23" s="2">
        <v>0</v>
      </c>
      <c r="AC23" s="2"/>
      <c r="AD23" s="2">
        <v>0</v>
      </c>
      <c r="AE23" s="2"/>
      <c r="AF23" s="2">
        <v>0</v>
      </c>
      <c r="AG23" s="2"/>
      <c r="AH23" s="2">
        <v>0</v>
      </c>
      <c r="AI23" s="2"/>
      <c r="AJ23" s="2">
        <v>16.600000000000001</v>
      </c>
      <c r="AK23" s="2"/>
      <c r="AL23" s="2">
        <v>0</v>
      </c>
      <c r="AM23" s="2"/>
      <c r="AN23" s="2">
        <v>0</v>
      </c>
      <c r="AO23" s="2"/>
      <c r="AP23" s="2">
        <v>0</v>
      </c>
      <c r="AQ23" s="2"/>
      <c r="AR23" s="2"/>
      <c r="AS23" s="2">
        <f t="shared" si="0"/>
        <v>16.600000000000001</v>
      </c>
      <c r="AT23" s="3"/>
    </row>
    <row r="24" spans="1:49" x14ac:dyDescent="0.25">
      <c r="A24" s="1"/>
      <c r="B24" s="1"/>
      <c r="C24" s="1"/>
      <c r="D24" s="1"/>
      <c r="E24" s="1"/>
      <c r="F24" s="1"/>
      <c r="G24" s="1" t="s">
        <v>34</v>
      </c>
      <c r="H24" s="2">
        <v>0</v>
      </c>
      <c r="I24" s="2"/>
      <c r="J24" s="2">
        <v>0</v>
      </c>
      <c r="K24" s="2"/>
      <c r="L24" s="2">
        <v>0</v>
      </c>
      <c r="M24" s="2"/>
      <c r="N24" s="2">
        <v>0</v>
      </c>
      <c r="O24" s="2"/>
      <c r="P24" s="2">
        <v>0</v>
      </c>
      <c r="Q24" s="2"/>
      <c r="R24" s="2">
        <v>0</v>
      </c>
      <c r="S24" s="2"/>
      <c r="T24" s="2">
        <v>0</v>
      </c>
      <c r="U24" s="2"/>
      <c r="V24" s="2">
        <v>0</v>
      </c>
      <c r="W24" s="2"/>
      <c r="X24" s="2">
        <v>0</v>
      </c>
      <c r="Y24" s="2"/>
      <c r="Z24" s="2">
        <v>0</v>
      </c>
      <c r="AA24" s="2"/>
      <c r="AB24" s="2">
        <v>0</v>
      </c>
      <c r="AC24" s="2"/>
      <c r="AD24" s="2">
        <v>0</v>
      </c>
      <c r="AE24" s="2"/>
      <c r="AF24" s="2">
        <v>0</v>
      </c>
      <c r="AG24" s="2"/>
      <c r="AH24" s="2">
        <v>0</v>
      </c>
      <c r="AI24" s="2"/>
      <c r="AJ24" s="2">
        <v>0</v>
      </c>
      <c r="AK24" s="2"/>
      <c r="AL24" s="2">
        <v>0</v>
      </c>
      <c r="AM24" s="2"/>
      <c r="AN24" s="2">
        <v>0</v>
      </c>
      <c r="AO24" s="2"/>
      <c r="AP24" s="2">
        <v>0</v>
      </c>
      <c r="AQ24" s="2"/>
      <c r="AR24" s="2"/>
      <c r="AS24" s="2">
        <f t="shared" si="0"/>
        <v>0</v>
      </c>
      <c r="AT24" s="3"/>
    </row>
    <row r="25" spans="1:49" ht="14.4" thickBot="1" x14ac:dyDescent="0.3">
      <c r="A25" s="1"/>
      <c r="B25" s="1"/>
      <c r="C25" s="1"/>
      <c r="D25" s="1"/>
      <c r="E25" s="1"/>
      <c r="F25" s="1"/>
      <c r="G25" s="1" t="s">
        <v>35</v>
      </c>
      <c r="H25" s="6">
        <v>1155.74</v>
      </c>
      <c r="I25" s="4"/>
      <c r="J25" s="6">
        <v>1839.6</v>
      </c>
      <c r="K25" s="4"/>
      <c r="L25" s="6">
        <v>0</v>
      </c>
      <c r="M25" s="4"/>
      <c r="N25" s="6">
        <v>0</v>
      </c>
      <c r="O25" s="4"/>
      <c r="P25" s="6">
        <v>1230.43</v>
      </c>
      <c r="Q25" s="4"/>
      <c r="R25" s="6">
        <v>176.76</v>
      </c>
      <c r="S25" s="4"/>
      <c r="T25" s="6">
        <v>0</v>
      </c>
      <c r="U25" s="4"/>
      <c r="V25" s="6">
        <v>1453.45</v>
      </c>
      <c r="W25" s="4"/>
      <c r="X25" s="6">
        <v>489.83</v>
      </c>
      <c r="Y25" s="4"/>
      <c r="Z25" s="6">
        <v>456.94</v>
      </c>
      <c r="AA25" s="4"/>
      <c r="AB25" s="6">
        <v>0</v>
      </c>
      <c r="AC25" s="4"/>
      <c r="AD25" s="6">
        <v>1427.33</v>
      </c>
      <c r="AE25" s="4"/>
      <c r="AF25" s="6">
        <v>0</v>
      </c>
      <c r="AG25" s="4"/>
      <c r="AH25" s="6">
        <v>0</v>
      </c>
      <c r="AI25" s="4"/>
      <c r="AJ25" s="6">
        <v>1804.05</v>
      </c>
      <c r="AK25" s="4"/>
      <c r="AL25" s="6">
        <v>284.91000000000003</v>
      </c>
      <c r="AM25" s="4"/>
      <c r="AN25" s="6">
        <v>3461.79</v>
      </c>
      <c r="AO25" s="4"/>
      <c r="AP25" s="6">
        <v>0</v>
      </c>
      <c r="AQ25" s="4"/>
      <c r="AR25" s="4"/>
      <c r="AS25" s="6">
        <f t="shared" si="0"/>
        <v>13780.83</v>
      </c>
      <c r="AT25" s="3"/>
    </row>
    <row r="26" spans="1:49" ht="14.4" thickBot="1" x14ac:dyDescent="0.3">
      <c r="A26" s="1"/>
      <c r="B26" s="1"/>
      <c r="C26" s="1"/>
      <c r="D26" s="1"/>
      <c r="E26" s="1"/>
      <c r="F26" s="1" t="s">
        <v>36</v>
      </c>
      <c r="G26" s="1"/>
      <c r="H26" s="2">
        <f>ROUND(SUM(H13:H25),5)</f>
        <v>2256.1</v>
      </c>
      <c r="I26" s="2"/>
      <c r="J26" s="2">
        <f>ROUND(SUM(J13:J25),5)</f>
        <v>19782.349999999999</v>
      </c>
      <c r="K26" s="2"/>
      <c r="L26" s="2">
        <f>ROUND(SUM(L13:L25),5)</f>
        <v>0</v>
      </c>
      <c r="M26" s="2"/>
      <c r="N26" s="2">
        <f>ROUND(SUM(N13:N25),5)</f>
        <v>0</v>
      </c>
      <c r="O26" s="2"/>
      <c r="P26" s="2">
        <f>ROUND(SUM(P13:P25),5)</f>
        <v>4190.42</v>
      </c>
      <c r="Q26" s="2"/>
      <c r="R26" s="2">
        <f>ROUND(SUM(R13:R25),5)</f>
        <v>1102.68</v>
      </c>
      <c r="S26" s="2"/>
      <c r="T26" s="2">
        <f>ROUND(SUM(T13:T25),5)</f>
        <v>0</v>
      </c>
      <c r="U26" s="2"/>
      <c r="V26" s="2">
        <f>ROUND(SUM(V13:V25),5)</f>
        <v>1651.3</v>
      </c>
      <c r="W26" s="2"/>
      <c r="X26" s="2">
        <f>ROUND(SUM(X13:X25),5)</f>
        <v>1004.83</v>
      </c>
      <c r="Y26" s="2"/>
      <c r="Z26" s="2">
        <f>ROUND(SUM(Z13:Z25),5)</f>
        <v>656.94</v>
      </c>
      <c r="AA26" s="2"/>
      <c r="AB26" s="2">
        <f>ROUND(SUM(AB13:AB25),5)</f>
        <v>0</v>
      </c>
      <c r="AC26" s="2"/>
      <c r="AD26" s="2">
        <f>ROUND(SUM(AD13:AD25),5)</f>
        <v>2194.6</v>
      </c>
      <c r="AE26" s="2"/>
      <c r="AF26" s="2">
        <f>ROUND(SUM(AF13:AF25),5)</f>
        <v>0</v>
      </c>
      <c r="AG26" s="2"/>
      <c r="AH26" s="2">
        <f>ROUND(SUM(AH13:AH25),5)</f>
        <v>0</v>
      </c>
      <c r="AI26" s="2"/>
      <c r="AJ26" s="2">
        <f>ROUND(SUM(AJ13:AJ25),5)</f>
        <v>12329.85</v>
      </c>
      <c r="AK26" s="2"/>
      <c r="AL26" s="2">
        <f>ROUND(SUM(AL13:AL25),5)</f>
        <v>307.91000000000003</v>
      </c>
      <c r="AM26" s="2"/>
      <c r="AN26" s="2">
        <f>ROUND(SUM(AN13:AN25),5)</f>
        <v>23408.52</v>
      </c>
      <c r="AO26" s="2"/>
      <c r="AP26" s="2">
        <f>ROUND(SUM(AP13:AP25),5)</f>
        <v>0</v>
      </c>
      <c r="AQ26" s="2"/>
      <c r="AR26" s="2"/>
      <c r="AS26" s="2">
        <f t="shared" si="0"/>
        <v>68885.5</v>
      </c>
      <c r="AT26" s="3"/>
    </row>
    <row r="27" spans="1:49" ht="14.4" thickBot="1" x14ac:dyDescent="0.3">
      <c r="A27" s="1"/>
      <c r="B27" s="1"/>
      <c r="C27" s="1"/>
      <c r="D27" s="1" t="s">
        <v>37</v>
      </c>
      <c r="E27" s="1"/>
      <c r="F27" s="1"/>
      <c r="G27" s="1"/>
      <c r="H27" s="7">
        <f>H26</f>
        <v>2256.1</v>
      </c>
      <c r="I27" s="4"/>
      <c r="J27" s="7">
        <f>J26</f>
        <v>19782.349999999999</v>
      </c>
      <c r="K27" s="4"/>
      <c r="L27" s="7">
        <f>L26</f>
        <v>0</v>
      </c>
      <c r="M27" s="4"/>
      <c r="N27" s="7">
        <f>N26</f>
        <v>0</v>
      </c>
      <c r="O27" s="4"/>
      <c r="P27" s="7">
        <f>P26</f>
        <v>4190.42</v>
      </c>
      <c r="Q27" s="7"/>
      <c r="R27" s="7">
        <f>R26</f>
        <v>1102.68</v>
      </c>
      <c r="S27" s="4"/>
      <c r="T27" s="7">
        <f>T26</f>
        <v>0</v>
      </c>
      <c r="U27" s="4"/>
      <c r="V27" s="7">
        <f>V26</f>
        <v>1651.3</v>
      </c>
      <c r="W27" s="7"/>
      <c r="X27" s="7">
        <f>X26</f>
        <v>1004.83</v>
      </c>
      <c r="Y27" s="4"/>
      <c r="Z27" s="7">
        <f>Z26</f>
        <v>656.94</v>
      </c>
      <c r="AA27" s="4"/>
      <c r="AB27" s="7">
        <f>AB26</f>
        <v>0</v>
      </c>
      <c r="AC27" s="4"/>
      <c r="AD27" s="7">
        <f>AD26</f>
        <v>2194.6</v>
      </c>
      <c r="AE27" s="7"/>
      <c r="AF27" s="7">
        <f>AF26</f>
        <v>0</v>
      </c>
      <c r="AG27" s="4"/>
      <c r="AH27" s="7">
        <f>AH26</f>
        <v>0</v>
      </c>
      <c r="AI27" s="4"/>
      <c r="AJ27" s="7">
        <f>AJ26</f>
        <v>12329.85</v>
      </c>
      <c r="AK27" s="4"/>
      <c r="AL27" s="7">
        <f>AL26</f>
        <v>307.91000000000003</v>
      </c>
      <c r="AM27" s="4"/>
      <c r="AN27" s="7">
        <f>AN26</f>
        <v>23408.52</v>
      </c>
      <c r="AO27" s="4"/>
      <c r="AP27" s="7">
        <f>AP26</f>
        <v>0</v>
      </c>
      <c r="AQ27" s="4"/>
      <c r="AR27" s="4"/>
      <c r="AS27" s="7">
        <f t="shared" si="0"/>
        <v>68885.5</v>
      </c>
      <c r="AT27" s="3"/>
    </row>
    <row r="28" spans="1:49" ht="14.4" thickBot="1" x14ac:dyDescent="0.3">
      <c r="A28" s="1"/>
      <c r="B28" s="1" t="s">
        <v>44</v>
      </c>
      <c r="C28" s="1"/>
      <c r="D28" s="1"/>
      <c r="E28" s="1"/>
      <c r="F28" s="1"/>
      <c r="G28" s="1"/>
      <c r="H28" s="7">
        <f>ROUND(H5+H10-H27,5)</f>
        <v>1093.9000000000001</v>
      </c>
      <c r="I28" s="4"/>
      <c r="J28" s="7">
        <f>ROUND(J5+J10-J27,5)</f>
        <v>-16807.349999999999</v>
      </c>
      <c r="K28" s="4"/>
      <c r="L28" s="7">
        <f>ROUND(L5+L10-L27,5)</f>
        <v>575</v>
      </c>
      <c r="M28" s="4"/>
      <c r="N28" s="7">
        <f>ROUND(N5+N10-N27,5)</f>
        <v>250</v>
      </c>
      <c r="O28" s="4"/>
      <c r="P28" s="7">
        <f>ROUND(P5+P10-P27,5)</f>
        <v>-4010.42</v>
      </c>
      <c r="Q28" s="4"/>
      <c r="R28" s="7">
        <f>ROUND(R5+R10-R27,5)</f>
        <v>-1102.68</v>
      </c>
      <c r="S28" s="4"/>
      <c r="T28" s="7">
        <f>ROUND(T5+T10-T27,5)</f>
        <v>575</v>
      </c>
      <c r="U28" s="4"/>
      <c r="V28" s="7">
        <f>ROUND(V5+V10-V27,5)</f>
        <v>-1591.3</v>
      </c>
      <c r="W28" s="4"/>
      <c r="X28" s="7">
        <f>ROUND(X5+X10-X27,5)</f>
        <v>95.17</v>
      </c>
      <c r="Y28" s="4"/>
      <c r="Z28" s="7">
        <f>ROUND(Z5+Z10-Z27,5)</f>
        <v>768.06</v>
      </c>
      <c r="AA28" s="4"/>
      <c r="AB28" s="7">
        <f>ROUND(AB5+AB10-AB27,5)</f>
        <v>350</v>
      </c>
      <c r="AC28" s="4"/>
      <c r="AD28" s="7">
        <f>ROUND(AD5+AD10-AD27,5)</f>
        <v>605.4</v>
      </c>
      <c r="AE28" s="4"/>
      <c r="AF28" s="7">
        <f>ROUND(AF5+AF10-AF27,5)</f>
        <v>225</v>
      </c>
      <c r="AG28" s="4"/>
      <c r="AH28" s="7">
        <f>ROUND(AH5+AH10-AH27,5)</f>
        <v>350</v>
      </c>
      <c r="AI28" s="4"/>
      <c r="AJ28" s="7">
        <f>ROUND(AJ5+AJ10-AJ27,5)</f>
        <v>-10404.85</v>
      </c>
      <c r="AK28" s="4"/>
      <c r="AL28" s="7">
        <f>ROUND(AL5+AL10-AL27,5)</f>
        <v>232.09</v>
      </c>
      <c r="AM28" s="4"/>
      <c r="AN28" s="7">
        <f>ROUND(AN5+AN10-AN27,5)</f>
        <v>-14208.52</v>
      </c>
      <c r="AO28" s="4"/>
      <c r="AP28" s="7">
        <f>ROUND(AP5+AP10-AP27,5)</f>
        <v>650</v>
      </c>
      <c r="AQ28" s="4"/>
      <c r="AR28" s="4"/>
      <c r="AS28" s="7">
        <f t="shared" si="0"/>
        <v>-42355.5</v>
      </c>
      <c r="AT28" s="3"/>
    </row>
    <row r="29" spans="1:49" s="38" customFormat="1" ht="15" customHeight="1" thickBot="1" x14ac:dyDescent="0.3">
      <c r="A29" s="35" t="s">
        <v>44</v>
      </c>
      <c r="B29" s="35"/>
      <c r="C29" s="35"/>
      <c r="D29" s="35"/>
      <c r="E29" s="35" t="s">
        <v>38</v>
      </c>
      <c r="F29" s="35"/>
      <c r="G29" s="35"/>
      <c r="H29" s="36">
        <f>H28</f>
        <v>1093.9000000000001</v>
      </c>
      <c r="I29" s="37"/>
      <c r="J29" s="36">
        <f>J28</f>
        <v>-16807.349999999999</v>
      </c>
      <c r="K29" s="37"/>
      <c r="L29" s="36">
        <f>L28</f>
        <v>575</v>
      </c>
      <c r="M29" s="37"/>
      <c r="N29" s="36">
        <f>N28</f>
        <v>250</v>
      </c>
      <c r="O29" s="37"/>
      <c r="P29" s="36">
        <f>P28</f>
        <v>-4010.42</v>
      </c>
      <c r="Q29" s="37"/>
      <c r="R29" s="36">
        <f>R28</f>
        <v>-1102.68</v>
      </c>
      <c r="S29" s="37"/>
      <c r="T29" s="36">
        <f>T28</f>
        <v>575</v>
      </c>
      <c r="U29" s="37"/>
      <c r="V29" s="36">
        <f>V28</f>
        <v>-1591.3</v>
      </c>
      <c r="W29" s="37"/>
      <c r="X29" s="36">
        <f>X28</f>
        <v>95.17</v>
      </c>
      <c r="Y29" s="37"/>
      <c r="Z29" s="36">
        <f>Z28</f>
        <v>768.06</v>
      </c>
      <c r="AA29" s="37"/>
      <c r="AB29" s="36">
        <f>AB28</f>
        <v>350</v>
      </c>
      <c r="AC29" s="37"/>
      <c r="AD29" s="36">
        <f>AD28</f>
        <v>605.4</v>
      </c>
      <c r="AE29" s="37"/>
      <c r="AF29" s="36">
        <f>AF28</f>
        <v>225</v>
      </c>
      <c r="AG29" s="37"/>
      <c r="AH29" s="36">
        <f>AH28</f>
        <v>350</v>
      </c>
      <c r="AI29" s="37"/>
      <c r="AJ29" s="36">
        <f>AJ28</f>
        <v>-10404.85</v>
      </c>
      <c r="AK29" s="37"/>
      <c r="AL29" s="36">
        <f>AL28</f>
        <v>232.09</v>
      </c>
      <c r="AM29" s="37"/>
      <c r="AN29" s="36">
        <f>AN28</f>
        <v>-14208.52</v>
      </c>
      <c r="AO29" s="37"/>
      <c r="AP29" s="36">
        <f>AP28</f>
        <v>650</v>
      </c>
      <c r="AQ29" s="37"/>
      <c r="AR29" s="37"/>
      <c r="AS29" s="36">
        <f t="shared" si="0"/>
        <v>-42355.5</v>
      </c>
      <c r="AT29" s="35"/>
      <c r="AW29" s="39"/>
    </row>
    <row r="30" spans="1:49" ht="14.4" thickTop="1" x14ac:dyDescent="0.25">
      <c r="H30" s="17"/>
    </row>
    <row r="31" spans="1:49" s="33" customFormat="1" ht="12" x14ac:dyDescent="0.25">
      <c r="A31" s="31"/>
      <c r="B31" s="31"/>
      <c r="C31" s="31"/>
      <c r="D31" s="31"/>
      <c r="E31" s="31"/>
      <c r="F31" s="31"/>
      <c r="G31" s="34" t="s">
        <v>40</v>
      </c>
      <c r="H31" s="32"/>
      <c r="J31" s="33">
        <v>2720</v>
      </c>
      <c r="L31" s="33">
        <v>2720</v>
      </c>
      <c r="N31" s="33">
        <v>2720</v>
      </c>
      <c r="P31" s="33">
        <v>2720</v>
      </c>
      <c r="T31" s="33">
        <v>2720</v>
      </c>
      <c r="AB31" s="33">
        <v>2720</v>
      </c>
      <c r="AD31" s="33">
        <v>2720</v>
      </c>
      <c r="AF31" s="33">
        <v>2720</v>
      </c>
      <c r="AH31" s="33">
        <v>2720</v>
      </c>
      <c r="AJ31" s="33">
        <v>2720</v>
      </c>
      <c r="AN31" s="33">
        <v>10880</v>
      </c>
      <c r="AP31" s="33">
        <v>2720</v>
      </c>
    </row>
    <row r="32" spans="1:49" x14ac:dyDescent="0.25">
      <c r="H32" s="19"/>
      <c r="Z32" s="18" t="s">
        <v>44</v>
      </c>
      <c r="AB32" s="18" t="s">
        <v>44</v>
      </c>
      <c r="AD32" s="18" t="s">
        <v>44</v>
      </c>
      <c r="AF32" s="18" t="s">
        <v>44</v>
      </c>
      <c r="AJ32" s="18" t="s">
        <v>44</v>
      </c>
      <c r="AL32" s="18" t="s">
        <v>44</v>
      </c>
    </row>
    <row r="33" spans="1:49" s="29" customFormat="1" ht="12" x14ac:dyDescent="0.25">
      <c r="A33" s="28"/>
      <c r="B33" s="28"/>
      <c r="C33" s="28"/>
      <c r="D33" s="28"/>
      <c r="E33" s="28"/>
      <c r="F33" s="28"/>
      <c r="G33" s="30" t="s">
        <v>43</v>
      </c>
      <c r="H33" s="20">
        <v>31</v>
      </c>
      <c r="I33" s="22"/>
      <c r="J33" s="20">
        <v>36</v>
      </c>
      <c r="K33" s="22"/>
      <c r="L33" s="20">
        <v>4</v>
      </c>
      <c r="M33" s="22"/>
      <c r="N33" s="20">
        <v>3</v>
      </c>
      <c r="O33" s="22"/>
      <c r="P33" s="20">
        <v>43</v>
      </c>
      <c r="Q33" s="22"/>
      <c r="R33" s="20">
        <v>11</v>
      </c>
      <c r="S33" s="22"/>
      <c r="T33" s="20">
        <v>5</v>
      </c>
      <c r="U33" s="22"/>
      <c r="V33" s="20">
        <v>18</v>
      </c>
      <c r="W33" s="22"/>
      <c r="X33" s="20">
        <v>14</v>
      </c>
      <c r="Y33" s="22"/>
      <c r="Z33" s="20">
        <v>14</v>
      </c>
      <c r="AA33" s="22"/>
      <c r="AB33" s="20">
        <v>3</v>
      </c>
      <c r="AC33" s="22"/>
      <c r="AD33" s="20">
        <v>27</v>
      </c>
      <c r="AE33" s="22"/>
      <c r="AF33" s="20">
        <v>4</v>
      </c>
      <c r="AG33" s="22"/>
      <c r="AH33" s="20">
        <v>7</v>
      </c>
      <c r="AI33" s="22"/>
      <c r="AJ33" s="20">
        <v>4</v>
      </c>
      <c r="AK33" s="22"/>
      <c r="AL33" s="20">
        <v>32</v>
      </c>
      <c r="AM33" s="22"/>
      <c r="AN33" s="20">
        <v>27</v>
      </c>
      <c r="AO33" s="22"/>
      <c r="AP33" s="20">
        <v>7</v>
      </c>
      <c r="AQ33" s="22"/>
      <c r="AR33" s="22"/>
      <c r="AS33" s="22"/>
      <c r="AT33" s="22"/>
    </row>
    <row r="35" spans="1:49" s="18" customFormat="1" x14ac:dyDescent="0.25">
      <c r="A35" s="10"/>
      <c r="B35" s="10"/>
      <c r="C35" s="10"/>
      <c r="D35" s="10"/>
      <c r="E35" s="10"/>
      <c r="F35" s="10"/>
      <c r="G35" s="10"/>
      <c r="AD35" s="41"/>
      <c r="AS35" s="2"/>
      <c r="AU35" s="16"/>
      <c r="AV35" s="16"/>
      <c r="AW35" s="16"/>
    </row>
    <row r="36" spans="1:49" x14ac:dyDescent="0.25">
      <c r="H36" s="40"/>
      <c r="J36" s="40"/>
      <c r="L36" s="40"/>
      <c r="N36" s="40"/>
      <c r="P36" s="40"/>
      <c r="R36" s="40"/>
      <c r="T36" s="40"/>
      <c r="V36" s="40"/>
      <c r="X36" s="40"/>
      <c r="Z36" s="40"/>
      <c r="AB36" s="40"/>
      <c r="AD36" s="40"/>
      <c r="AF36" s="40"/>
      <c r="AH36" s="40"/>
      <c r="AJ36" s="40"/>
      <c r="AL36" s="40"/>
      <c r="AN36" s="40"/>
      <c r="AP36" s="40"/>
    </row>
    <row r="37" spans="1:49" x14ac:dyDescent="0.25">
      <c r="H37" s="40"/>
      <c r="J37" s="40"/>
      <c r="L37" s="40"/>
      <c r="N37" s="40"/>
      <c r="P37" s="40"/>
      <c r="R37" s="40"/>
      <c r="T37" s="40"/>
      <c r="V37" s="40"/>
      <c r="X37" s="40"/>
      <c r="Z37" s="40"/>
      <c r="AB37" s="40"/>
      <c r="AD37" s="40"/>
      <c r="AF37" s="40"/>
      <c r="AH37" s="40"/>
      <c r="AJ37" s="40"/>
      <c r="AL37" s="40"/>
      <c r="AN37" s="40"/>
      <c r="AP37" s="40"/>
    </row>
  </sheetData>
  <pageMargins left="0.2" right="0.2" top="0.75" bottom="0.75" header="0.1" footer="0.3"/>
  <pageSetup scale="80" orientation="landscape" horizontalDpi="0" verticalDpi="0" r:id="rId1"/>
  <headerFooter>
    <oddHeader>&amp;L&amp;"Arial,Bold"&amp;8 8:33 AM
&amp;"Arial,Bold"&amp;8 04/19/21
&amp;"Arial,Bold"&amp;8 Accrual Basis&amp;C&amp;"Arial,Bold"&amp;12 American Association of Professional Landmen, Inc
&amp;"Arial,Bold"&amp;14 Profit &amp;&amp; Loss by Class
&amp;"Arial,Bold"&amp;10 July 2020 through June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99060</xdr:colOff>
                <xdr:row>2</xdr:row>
                <xdr:rowOff>68580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99060</xdr:colOff>
                <xdr:row>2</xdr:row>
                <xdr:rowOff>68580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Jul20 to Feb21</vt:lpstr>
      <vt:lpstr>Jul20 to Feb21 with discounts</vt:lpstr>
      <vt:lpstr>'Jul20 to Feb21'!Print_Titles</vt:lpstr>
      <vt:lpstr>'Jul20 to Feb21 with discounts'!Print_Titles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Ford</dc:creator>
  <cp:lastModifiedBy>Tracy Ford</cp:lastModifiedBy>
  <cp:lastPrinted>2021-04-19T15:08:36Z</cp:lastPrinted>
  <dcterms:created xsi:type="dcterms:W3CDTF">2021-04-19T13:33:30Z</dcterms:created>
  <dcterms:modified xsi:type="dcterms:W3CDTF">2021-04-30T16:48:56Z</dcterms:modified>
</cp:coreProperties>
</file>